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G:\Templates\Upload\Gradebooks and Gradebook Templates\"/>
    </mc:Choice>
  </mc:AlternateContent>
  <bookViews>
    <workbookView xWindow="0" yWindow="0" windowWidth="27420" windowHeight="18255" tabRatio="439" activeTab="1"/>
  </bookViews>
  <sheets>
    <sheet name="Instructions" sheetId="4" r:id="rId1"/>
    <sheet name="Gradebook" sheetId="1" r:id="rId2"/>
    <sheet name="Student Summary" sheetId="2" r:id="rId3"/>
    <sheet name="Grading Criteria" sheetId="3" r:id="rId4"/>
    <sheet name="Chart Data" sheetId="5" state="hidden" r:id="rId5"/>
  </sheets>
  <definedNames>
    <definedName name="CLabels">OFFSET('Chart Data'!$C$4,,,,COUNTA(ProgressChartLabels))</definedName>
    <definedName name="ClassName">Gradebook!$B$1</definedName>
    <definedName name="CStudentPoints">OFFSET('Chart Data'!$C$5,,,,COUNTA(ProgressChartStudentValues))</definedName>
    <definedName name="CTotalPoints">OFFSET('Chart Data'!$C$6,,,,COUNTA(ProgressChartValues))</definedName>
    <definedName name="_xlnm.Print_Area" localSheetId="2">'Student Summary'!$A$1:$I$44</definedName>
    <definedName name="_xlnm.Print_Titles" localSheetId="1">Gradebook!$B:$B,Gradebook!$3:$8</definedName>
    <definedName name="ProgressChartLabels">OFFSET(ProgressChartValues,1,0)</definedName>
    <definedName name="ProgressChartStudentValues">IFERROR(OFFSET(StudentGradesStart,,,,COUNT(ProgressChartValues)),0)</definedName>
    <definedName name="ProgressChartValues">PossiblePoints[]</definedName>
    <definedName name="StudentGradesStart">INDEX(Gradebook!$G$6:$I$8,MATCH(StudentName,StudentData[Student Name],0),1)</definedName>
    <definedName name="StudentLookup">StudentData[Student Name]</definedName>
    <definedName name="StudentName">'Student Summary'!$C$8</definedName>
    <definedName name="TeacherName">Gradebook!$B$2</definedName>
    <definedName name="TotalPoints">Gradebook!$F$4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1" l="1"/>
  <c r="I9" i="1"/>
  <c r="H9" i="1"/>
  <c r="G9" i="1"/>
  <c r="F8" i="1"/>
  <c r="C8" i="1"/>
  <c r="F7" i="1"/>
  <c r="C7" i="1"/>
  <c r="F6" i="1"/>
  <c r="F9" i="1"/>
  <c r="C6" i="1"/>
  <c r="C6" i="5" a="1"/>
  <c r="C6" i="5"/>
  <c r="C5" i="5" a="1"/>
  <c r="C5" i="5"/>
  <c r="C4" i="5" a="1"/>
  <c r="KM6" i="5"/>
  <c r="HG6" i="5"/>
  <c r="JG6" i="5"/>
  <c r="DZ6" i="5"/>
  <c r="JW6" i="5"/>
  <c r="IM6" i="5"/>
  <c r="GA6" i="5"/>
  <c r="BN6" i="5"/>
  <c r="KE6" i="5"/>
  <c r="JO6" i="5"/>
  <c r="IY6" i="5"/>
  <c r="HW6" i="5"/>
  <c r="GQ6" i="5"/>
  <c r="FF6" i="5"/>
  <c r="CT6" i="5"/>
  <c r="AH6" i="5"/>
  <c r="KI6" i="5"/>
  <c r="KA6" i="5"/>
  <c r="JS6" i="5"/>
  <c r="JK6" i="5"/>
  <c r="JC6" i="5"/>
  <c r="IU6" i="5"/>
  <c r="IE6" i="5"/>
  <c r="HO6" i="5"/>
  <c r="GY6" i="5"/>
  <c r="GI6" i="5"/>
  <c r="FS6" i="5"/>
  <c r="EP6" i="5"/>
  <c r="DJ6" i="5"/>
  <c r="CD6" i="5"/>
  <c r="AX6" i="5"/>
  <c r="R6" i="5"/>
  <c r="KO6" i="5"/>
  <c r="KK6" i="5"/>
  <c r="KG6" i="5"/>
  <c r="KC6" i="5"/>
  <c r="JY6" i="5"/>
  <c r="JU6" i="5"/>
  <c r="JQ6" i="5"/>
  <c r="JM6" i="5"/>
  <c r="JI6" i="5"/>
  <c r="JE6" i="5"/>
  <c r="JA6" i="5"/>
  <c r="IW6" i="5"/>
  <c r="IQ6" i="5"/>
  <c r="II6" i="5"/>
  <c r="IA6" i="5"/>
  <c r="HS6" i="5"/>
  <c r="HK6" i="5"/>
  <c r="HC6" i="5"/>
  <c r="GU6" i="5"/>
  <c r="GM6" i="5"/>
  <c r="GE6" i="5"/>
  <c r="FW6" i="5"/>
  <c r="FN6" i="5"/>
  <c r="EX6" i="5"/>
  <c r="EH6" i="5"/>
  <c r="DR6" i="5"/>
  <c r="DB6" i="5"/>
  <c r="CL6" i="5"/>
  <c r="BV6" i="5"/>
  <c r="BF6" i="5"/>
  <c r="AP6" i="5"/>
  <c r="Z6" i="5"/>
  <c r="J6" i="5"/>
  <c r="KP6" i="5"/>
  <c r="KN6" i="5"/>
  <c r="KL6" i="5"/>
  <c r="KJ6" i="5"/>
  <c r="KH6" i="5"/>
  <c r="KF6" i="5"/>
  <c r="KD6" i="5"/>
  <c r="KB6" i="5"/>
  <c r="JZ6" i="5"/>
  <c r="JX6" i="5"/>
  <c r="JV6" i="5"/>
  <c r="JT6" i="5"/>
  <c r="JR6" i="5"/>
  <c r="JP6" i="5"/>
  <c r="JN6" i="5"/>
  <c r="JL6" i="5"/>
  <c r="JJ6" i="5"/>
  <c r="JH6" i="5"/>
  <c r="JF6" i="5"/>
  <c r="JD6" i="5"/>
  <c r="JB6" i="5"/>
  <c r="IZ6" i="5"/>
  <c r="IX6" i="5"/>
  <c r="IV6" i="5"/>
  <c r="IS6" i="5"/>
  <c r="IO6" i="5"/>
  <c r="IK6" i="5"/>
  <c r="IG6" i="5"/>
  <c r="IC6" i="5"/>
  <c r="HY6" i="5"/>
  <c r="HU6" i="5"/>
  <c r="HQ6" i="5"/>
  <c r="HM6" i="5"/>
  <c r="HI6" i="5"/>
  <c r="HE6" i="5"/>
  <c r="HA6" i="5"/>
  <c r="GW6" i="5"/>
  <c r="GS6" i="5"/>
  <c r="GO6" i="5"/>
  <c r="GK6" i="5"/>
  <c r="GG6" i="5"/>
  <c r="GC6" i="5"/>
  <c r="FY6" i="5"/>
  <c r="FU6" i="5"/>
  <c r="FQ6" i="5"/>
  <c r="FJ6" i="5"/>
  <c r="FB6" i="5"/>
  <c r="ET6" i="5"/>
  <c r="EL6" i="5"/>
  <c r="ED6" i="5"/>
  <c r="DV6" i="5"/>
  <c r="DN6" i="5"/>
  <c r="DF6" i="5"/>
  <c r="CX6" i="5"/>
  <c r="CP6" i="5"/>
  <c r="CH6" i="5"/>
  <c r="BZ6" i="5"/>
  <c r="BR6" i="5"/>
  <c r="BJ6" i="5"/>
  <c r="BB6" i="5"/>
  <c r="AT6" i="5"/>
  <c r="AL6" i="5"/>
  <c r="AD6" i="5"/>
  <c r="V6" i="5"/>
  <c r="N6" i="5"/>
  <c r="F6" i="5"/>
  <c r="IT6" i="5"/>
  <c r="IR6" i="5"/>
  <c r="IP6" i="5"/>
  <c r="IN6" i="5"/>
  <c r="IL6" i="5"/>
  <c r="IJ6" i="5"/>
  <c r="IH6" i="5"/>
  <c r="IF6" i="5"/>
  <c r="ID6" i="5"/>
  <c r="IB6" i="5"/>
  <c r="HZ6" i="5"/>
  <c r="HX6" i="5"/>
  <c r="HV6" i="5"/>
  <c r="HT6" i="5"/>
  <c r="HR6" i="5"/>
  <c r="HP6" i="5"/>
  <c r="HN6" i="5"/>
  <c r="HL6" i="5"/>
  <c r="HJ6" i="5"/>
  <c r="HH6" i="5"/>
  <c r="HF6" i="5"/>
  <c r="HD6" i="5"/>
  <c r="HB6" i="5"/>
  <c r="GZ6" i="5"/>
  <c r="GX6" i="5"/>
  <c r="GV6" i="5"/>
  <c r="GT6" i="5"/>
  <c r="GR6" i="5"/>
  <c r="GP6" i="5"/>
  <c r="GN6" i="5"/>
  <c r="GL6" i="5"/>
  <c r="GJ6" i="5"/>
  <c r="GH6" i="5"/>
  <c r="GF6" i="5"/>
  <c r="GD6" i="5"/>
  <c r="GB6" i="5"/>
  <c r="FZ6" i="5"/>
  <c r="FX6" i="5"/>
  <c r="FV6" i="5"/>
  <c r="FT6" i="5"/>
  <c r="FR6" i="5"/>
  <c r="FP6" i="5"/>
  <c r="FL6" i="5"/>
  <c r="FH6" i="5"/>
  <c r="FD6" i="5"/>
  <c r="EZ6" i="5"/>
  <c r="EV6" i="5"/>
  <c r="ER6" i="5"/>
  <c r="EN6" i="5"/>
  <c r="EJ6" i="5"/>
  <c r="EF6" i="5"/>
  <c r="EB6" i="5"/>
  <c r="DX6" i="5"/>
  <c r="DT6" i="5"/>
  <c r="DP6" i="5"/>
  <c r="DL6" i="5"/>
  <c r="DH6" i="5"/>
  <c r="DD6" i="5"/>
  <c r="CZ6" i="5"/>
  <c r="CV6" i="5"/>
  <c r="CR6" i="5"/>
  <c r="CN6" i="5"/>
  <c r="CJ6" i="5"/>
  <c r="CF6" i="5"/>
  <c r="CB6" i="5"/>
  <c r="BX6" i="5"/>
  <c r="BT6" i="5"/>
  <c r="BP6" i="5"/>
  <c r="BL6" i="5"/>
  <c r="BH6" i="5"/>
  <c r="BD6" i="5"/>
  <c r="AZ6" i="5"/>
  <c r="AV6" i="5"/>
  <c r="AR6" i="5"/>
  <c r="AN6" i="5"/>
  <c r="AJ6" i="5"/>
  <c r="AF6" i="5"/>
  <c r="AB6" i="5"/>
  <c r="X6" i="5"/>
  <c r="T6" i="5"/>
  <c r="P6" i="5"/>
  <c r="L6" i="5"/>
  <c r="H6" i="5"/>
  <c r="D6" i="5"/>
  <c r="KO5" i="5"/>
  <c r="KK5" i="5"/>
  <c r="KG5" i="5"/>
  <c r="KC5" i="5"/>
  <c r="JY5" i="5"/>
  <c r="JU5" i="5"/>
  <c r="JQ5" i="5"/>
  <c r="JM5" i="5"/>
  <c r="JI5" i="5"/>
  <c r="JE5" i="5"/>
  <c r="JA5" i="5"/>
  <c r="IW5" i="5"/>
  <c r="IS5" i="5"/>
  <c r="IO5" i="5"/>
  <c r="IK5" i="5"/>
  <c r="IG5" i="5"/>
  <c r="IC5" i="5"/>
  <c r="HY5" i="5"/>
  <c r="HU5" i="5"/>
  <c r="HQ5" i="5"/>
  <c r="HM5" i="5"/>
  <c r="HI5" i="5"/>
  <c r="HE5" i="5"/>
  <c r="HA5" i="5"/>
  <c r="GW5" i="5"/>
  <c r="GS5" i="5"/>
  <c r="GO5" i="5"/>
  <c r="GK5" i="5"/>
  <c r="GG5" i="5"/>
  <c r="GC5" i="5"/>
  <c r="FY5" i="5"/>
  <c r="FU5" i="5"/>
  <c r="FQ5" i="5"/>
  <c r="FJ5" i="5"/>
  <c r="KM5" i="5"/>
  <c r="KI5" i="5"/>
  <c r="KE5" i="5"/>
  <c r="KA5" i="5"/>
  <c r="JW5" i="5"/>
  <c r="JS5" i="5"/>
  <c r="JO5" i="5"/>
  <c r="JK5" i="5"/>
  <c r="JG5" i="5"/>
  <c r="JC5" i="5"/>
  <c r="IY5" i="5"/>
  <c r="IU5" i="5"/>
  <c r="IQ5" i="5"/>
  <c r="IM5" i="5"/>
  <c r="II5" i="5"/>
  <c r="IE5" i="5"/>
  <c r="IA5" i="5"/>
  <c r="HW5" i="5"/>
  <c r="HS5" i="5"/>
  <c r="HO5" i="5"/>
  <c r="HK5" i="5"/>
  <c r="HG5" i="5"/>
  <c r="HC5" i="5"/>
  <c r="GY5" i="5"/>
  <c r="GU5" i="5"/>
  <c r="GQ5" i="5"/>
  <c r="GM5" i="5"/>
  <c r="GI5" i="5"/>
  <c r="GE5" i="5"/>
  <c r="GA5" i="5"/>
  <c r="FW5" i="5"/>
  <c r="FS5" i="5"/>
  <c r="FN5" i="5"/>
  <c r="FF5" i="5"/>
  <c r="C4" i="5"/>
  <c r="HE4" i="5"/>
  <c r="HI4" i="5"/>
  <c r="HM4" i="5"/>
  <c r="HQ4" i="5"/>
  <c r="HU4" i="5"/>
  <c r="HY4" i="5"/>
  <c r="IC4" i="5"/>
  <c r="IG4" i="5"/>
  <c r="IK4" i="5"/>
  <c r="IO4" i="5"/>
  <c r="IS4" i="5"/>
  <c r="IW4" i="5"/>
  <c r="JA4" i="5"/>
  <c r="JE4" i="5"/>
  <c r="JI4" i="5"/>
  <c r="JM4" i="5"/>
  <c r="JQ4" i="5"/>
  <c r="JU4" i="5"/>
  <c r="JY4" i="5"/>
  <c r="KC4" i="5"/>
  <c r="KG4" i="5"/>
  <c r="KK4" i="5"/>
  <c r="KO4" i="5"/>
  <c r="KM4" i="5"/>
  <c r="KE4" i="5"/>
  <c r="JW4" i="5"/>
  <c r="JO4" i="5"/>
  <c r="JG4" i="5"/>
  <c r="IY4" i="5"/>
  <c r="IQ4" i="5"/>
  <c r="II4" i="5"/>
  <c r="IA4" i="5"/>
  <c r="HS4" i="5"/>
  <c r="HK4" i="5"/>
  <c r="KI4" i="5"/>
  <c r="KA4" i="5"/>
  <c r="JS4" i="5"/>
  <c r="JK4" i="5"/>
  <c r="JC4" i="5"/>
  <c r="IU4" i="5"/>
  <c r="IM4" i="5"/>
  <c r="IE4" i="5"/>
  <c r="HW4" i="5"/>
  <c r="HO4" i="5"/>
  <c r="HG4" i="5"/>
  <c r="FB5" i="5"/>
  <c r="EX5" i="5"/>
  <c r="ET5" i="5"/>
  <c r="EP5" i="5"/>
  <c r="EL5" i="5"/>
  <c r="EH5" i="5"/>
  <c r="ED5" i="5"/>
  <c r="DZ5" i="5"/>
  <c r="DV5" i="5"/>
  <c r="DR5" i="5"/>
  <c r="DN5" i="5"/>
  <c r="DJ5" i="5"/>
  <c r="DF5" i="5"/>
  <c r="DB5" i="5"/>
  <c r="CX5" i="5"/>
  <c r="CT5" i="5"/>
  <c r="CP5" i="5"/>
  <c r="CL5" i="5"/>
  <c r="CH5" i="5"/>
  <c r="CD5" i="5"/>
  <c r="BZ5" i="5"/>
  <c r="BV5" i="5"/>
  <c r="BR5" i="5"/>
  <c r="BN5" i="5"/>
  <c r="BJ5" i="5"/>
  <c r="BF5" i="5"/>
  <c r="BB5" i="5"/>
  <c r="AX5" i="5"/>
  <c r="AT5" i="5"/>
  <c r="AP5" i="5"/>
  <c r="AL5" i="5"/>
  <c r="AH5" i="5"/>
  <c r="AD5" i="5"/>
  <c r="Z5" i="5"/>
  <c r="V5" i="5"/>
  <c r="R5" i="5"/>
  <c r="N5" i="5"/>
  <c r="J5" i="5"/>
  <c r="F5" i="5"/>
  <c r="KP5" i="5"/>
  <c r="KN5" i="5"/>
  <c r="KL5" i="5"/>
  <c r="KJ5" i="5"/>
  <c r="KH5" i="5"/>
  <c r="KF5" i="5"/>
  <c r="KD5" i="5"/>
  <c r="KB5" i="5"/>
  <c r="JZ5" i="5"/>
  <c r="JX5" i="5"/>
  <c r="JV5" i="5"/>
  <c r="JT5" i="5"/>
  <c r="JR5" i="5"/>
  <c r="JP5" i="5"/>
  <c r="JN5" i="5"/>
  <c r="JL5" i="5"/>
  <c r="JJ5" i="5"/>
  <c r="JH5" i="5"/>
  <c r="JF5" i="5"/>
  <c r="JD5" i="5"/>
  <c r="JB5" i="5"/>
  <c r="IZ5" i="5"/>
  <c r="IX5" i="5"/>
  <c r="IV5" i="5"/>
  <c r="IT5" i="5"/>
  <c r="IR5" i="5"/>
  <c r="IP5" i="5"/>
  <c r="IN5" i="5"/>
  <c r="IL5" i="5"/>
  <c r="IJ5" i="5"/>
  <c r="IH5" i="5"/>
  <c r="IF5" i="5"/>
  <c r="ID5" i="5"/>
  <c r="IB5" i="5"/>
  <c r="HZ5" i="5"/>
  <c r="HX5" i="5"/>
  <c r="HV5" i="5"/>
  <c r="HT5" i="5"/>
  <c r="HR5" i="5"/>
  <c r="HP5" i="5"/>
  <c r="HN5" i="5"/>
  <c r="HL5" i="5"/>
  <c r="HJ5" i="5"/>
  <c r="HH5" i="5"/>
  <c r="HF5" i="5"/>
  <c r="HD5" i="5"/>
  <c r="HB5" i="5"/>
  <c r="GZ5" i="5"/>
  <c r="GX5" i="5"/>
  <c r="GV5" i="5"/>
  <c r="GT5" i="5"/>
  <c r="GR5" i="5"/>
  <c r="GP5" i="5"/>
  <c r="GN5" i="5"/>
  <c r="GL5" i="5"/>
  <c r="GJ5" i="5"/>
  <c r="GH5" i="5"/>
  <c r="GF5" i="5"/>
  <c r="GD5" i="5"/>
  <c r="GB5" i="5"/>
  <c r="FZ5" i="5"/>
  <c r="FX5" i="5"/>
  <c r="FV5" i="5"/>
  <c r="FT5" i="5"/>
  <c r="FR5" i="5"/>
  <c r="FP5" i="5"/>
  <c r="FL5" i="5"/>
  <c r="FH5" i="5"/>
  <c r="FD5" i="5"/>
  <c r="EZ5" i="5"/>
  <c r="EV5" i="5"/>
  <c r="ER5" i="5"/>
  <c r="EN5" i="5"/>
  <c r="EJ5" i="5"/>
  <c r="EF5" i="5"/>
  <c r="EB5" i="5"/>
  <c r="DX5" i="5"/>
  <c r="DT5" i="5"/>
  <c r="DP5" i="5"/>
  <c r="DL5" i="5"/>
  <c r="DH5" i="5"/>
  <c r="DD5" i="5"/>
  <c r="CZ5" i="5"/>
  <c r="CV5" i="5"/>
  <c r="CR5" i="5"/>
  <c r="CN5" i="5"/>
  <c r="CJ5" i="5"/>
  <c r="CF5" i="5"/>
  <c r="CB5" i="5"/>
  <c r="BX5" i="5"/>
  <c r="BT5" i="5"/>
  <c r="BP5" i="5"/>
  <c r="BL5" i="5"/>
  <c r="BH5" i="5"/>
  <c r="BD5" i="5"/>
  <c r="AZ5" i="5"/>
  <c r="AV5" i="5"/>
  <c r="AR5" i="5"/>
  <c r="AN5" i="5"/>
  <c r="AJ5" i="5"/>
  <c r="AF5" i="5"/>
  <c r="AB5" i="5"/>
  <c r="X5" i="5"/>
  <c r="T5" i="5"/>
  <c r="P5" i="5"/>
  <c r="L5" i="5"/>
  <c r="H5" i="5"/>
  <c r="D5" i="5"/>
  <c r="FO6" i="5"/>
  <c r="FM6" i="5"/>
  <c r="FK6" i="5"/>
  <c r="FI6" i="5"/>
  <c r="FG6" i="5"/>
  <c r="FE6" i="5"/>
  <c r="FC6" i="5"/>
  <c r="FA6" i="5"/>
  <c r="EY6" i="5"/>
  <c r="EW6" i="5"/>
  <c r="EU6" i="5"/>
  <c r="ES6" i="5"/>
  <c r="EQ6" i="5"/>
  <c r="EO6" i="5"/>
  <c r="EM6" i="5"/>
  <c r="EK6" i="5"/>
  <c r="EI6" i="5"/>
  <c r="EG6" i="5"/>
  <c r="EE6" i="5"/>
  <c r="EC6" i="5"/>
  <c r="EA6" i="5"/>
  <c r="DY6" i="5"/>
  <c r="DW6" i="5"/>
  <c r="DU6" i="5"/>
  <c r="DS6" i="5"/>
  <c r="DQ6" i="5"/>
  <c r="DO6" i="5"/>
  <c r="DM6" i="5"/>
  <c r="DK6" i="5"/>
  <c r="DI6" i="5"/>
  <c r="DG6" i="5"/>
  <c r="DE6" i="5"/>
  <c r="DC6" i="5"/>
  <c r="DA6" i="5"/>
  <c r="CY6" i="5"/>
  <c r="CW6" i="5"/>
  <c r="CU6" i="5"/>
  <c r="CS6" i="5"/>
  <c r="CQ6" i="5"/>
  <c r="CO6" i="5"/>
  <c r="CM6" i="5"/>
  <c r="CK6" i="5"/>
  <c r="CI6" i="5"/>
  <c r="CG6" i="5"/>
  <c r="CE6" i="5"/>
  <c r="CC6" i="5"/>
  <c r="CA6" i="5"/>
  <c r="BY6" i="5"/>
  <c r="BW6" i="5"/>
  <c r="BU6" i="5"/>
  <c r="BS6" i="5"/>
  <c r="BQ6" i="5"/>
  <c r="BO6" i="5"/>
  <c r="BM6" i="5"/>
  <c r="BK6" i="5"/>
  <c r="BI6" i="5"/>
  <c r="BG6" i="5"/>
  <c r="BE6" i="5"/>
  <c r="BC6" i="5"/>
  <c r="BA6" i="5"/>
  <c r="AY6" i="5"/>
  <c r="AW6" i="5"/>
  <c r="AU6" i="5"/>
  <c r="AS6" i="5"/>
  <c r="AQ6" i="5"/>
  <c r="AO6" i="5"/>
  <c r="AM6" i="5"/>
  <c r="AK6" i="5"/>
  <c r="AI6" i="5"/>
  <c r="AG6" i="5"/>
  <c r="AE6" i="5"/>
  <c r="AC6" i="5"/>
  <c r="AA6" i="5"/>
  <c r="Y6" i="5"/>
  <c r="W6" i="5"/>
  <c r="U6" i="5"/>
  <c r="S6" i="5"/>
  <c r="Q6" i="5"/>
  <c r="O6" i="5"/>
  <c r="M6" i="5"/>
  <c r="K6" i="5"/>
  <c r="I6" i="5"/>
  <c r="G6" i="5"/>
  <c r="E6" i="5"/>
  <c r="HC4" i="5"/>
  <c r="HA4" i="5"/>
  <c r="GY4" i="5"/>
  <c r="GW4" i="5"/>
  <c r="GU4" i="5"/>
  <c r="GS4" i="5"/>
  <c r="GQ4" i="5"/>
  <c r="GO4" i="5"/>
  <c r="GM4" i="5"/>
  <c r="GK4" i="5"/>
  <c r="GI4" i="5"/>
  <c r="GG4" i="5"/>
  <c r="GE4" i="5"/>
  <c r="GC4" i="5"/>
  <c r="GA4" i="5"/>
  <c r="FY4" i="5"/>
  <c r="FW4" i="5"/>
  <c r="FU4" i="5"/>
  <c r="FS4" i="5"/>
  <c r="FQ4" i="5"/>
  <c r="FN4" i="5"/>
  <c r="FJ4" i="5"/>
  <c r="FF4" i="5"/>
  <c r="FB4" i="5"/>
  <c r="EX4" i="5"/>
  <c r="ET4" i="5"/>
  <c r="EP4" i="5"/>
  <c r="EL4" i="5"/>
  <c r="EH4" i="5"/>
  <c r="ED4" i="5"/>
  <c r="DZ4" i="5"/>
  <c r="DV4" i="5"/>
  <c r="DR4" i="5"/>
  <c r="DN4" i="5"/>
  <c r="DJ4" i="5"/>
  <c r="DF4" i="5"/>
  <c r="DB4" i="5"/>
  <c r="CX4" i="5"/>
  <c r="CT4" i="5"/>
  <c r="CP4" i="5"/>
  <c r="CL4" i="5"/>
  <c r="CH4" i="5"/>
  <c r="CD4" i="5"/>
  <c r="BZ4" i="5"/>
  <c r="BV4" i="5"/>
  <c r="BR4" i="5"/>
  <c r="BN4" i="5"/>
  <c r="BJ4" i="5"/>
  <c r="BF4" i="5"/>
  <c r="BB4" i="5"/>
  <c r="AX4" i="5"/>
  <c r="AT4" i="5"/>
  <c r="AP4" i="5"/>
  <c r="AL4" i="5"/>
  <c r="AH4" i="5"/>
  <c r="AD4" i="5"/>
  <c r="Z4" i="5"/>
  <c r="V4" i="5"/>
  <c r="R4" i="5"/>
  <c r="N4" i="5"/>
  <c r="J4" i="5"/>
  <c r="F4" i="5"/>
  <c r="KP4" i="5"/>
  <c r="KN4" i="5"/>
  <c r="KL4" i="5"/>
  <c r="KJ4" i="5"/>
  <c r="KH4" i="5"/>
  <c r="KF4" i="5"/>
  <c r="KD4" i="5"/>
  <c r="KB4" i="5"/>
  <c r="JZ4" i="5"/>
  <c r="JX4" i="5"/>
  <c r="JV4" i="5"/>
  <c r="JT4" i="5"/>
  <c r="JR4" i="5"/>
  <c r="JP4" i="5"/>
  <c r="JN4" i="5"/>
  <c r="JL4" i="5"/>
  <c r="JJ4" i="5"/>
  <c r="JH4" i="5"/>
  <c r="JF4" i="5"/>
  <c r="JD4" i="5"/>
  <c r="JB4" i="5"/>
  <c r="IZ4" i="5"/>
  <c r="IX4" i="5"/>
  <c r="IV4" i="5"/>
  <c r="IT4" i="5"/>
  <c r="IR4" i="5"/>
  <c r="IP4" i="5"/>
  <c r="IN4" i="5"/>
  <c r="IL4" i="5"/>
  <c r="IJ4" i="5"/>
  <c r="IH4" i="5"/>
  <c r="IF4" i="5"/>
  <c r="ID4" i="5"/>
  <c r="IB4" i="5"/>
  <c r="HZ4" i="5"/>
  <c r="HX4" i="5"/>
  <c r="HV4" i="5"/>
  <c r="HT4" i="5"/>
  <c r="HR4" i="5"/>
  <c r="HP4" i="5"/>
  <c r="HN4" i="5"/>
  <c r="HL4" i="5"/>
  <c r="HJ4" i="5"/>
  <c r="HH4" i="5"/>
  <c r="HF4" i="5"/>
  <c r="HD4" i="5"/>
  <c r="HB4" i="5"/>
  <c r="GZ4" i="5"/>
  <c r="GX4" i="5"/>
  <c r="GV4" i="5"/>
  <c r="GT4" i="5"/>
  <c r="GR4" i="5"/>
  <c r="GP4" i="5"/>
  <c r="GN4" i="5"/>
  <c r="GL4" i="5"/>
  <c r="GJ4" i="5"/>
  <c r="GH4" i="5"/>
  <c r="GF4" i="5"/>
  <c r="GD4" i="5"/>
  <c r="GB4" i="5"/>
  <c r="FZ4" i="5"/>
  <c r="FX4" i="5"/>
  <c r="FV4" i="5"/>
  <c r="FT4" i="5"/>
  <c r="FR4" i="5"/>
  <c r="FP4" i="5"/>
  <c r="FL4" i="5"/>
  <c r="FH4" i="5"/>
  <c r="FD4" i="5"/>
  <c r="EZ4" i="5"/>
  <c r="EV4" i="5"/>
  <c r="ER4" i="5"/>
  <c r="EN4" i="5"/>
  <c r="EJ4" i="5"/>
  <c r="EF4" i="5"/>
  <c r="EB4" i="5"/>
  <c r="DX4" i="5"/>
  <c r="DT4" i="5"/>
  <c r="DP4" i="5"/>
  <c r="DL4" i="5"/>
  <c r="DH4" i="5"/>
  <c r="DD4" i="5"/>
  <c r="CZ4" i="5"/>
  <c r="CV4" i="5"/>
  <c r="CR4" i="5"/>
  <c r="CN4" i="5"/>
  <c r="CJ4" i="5"/>
  <c r="CF4" i="5"/>
  <c r="CB4" i="5"/>
  <c r="BX4" i="5"/>
  <c r="BT4" i="5"/>
  <c r="BP4" i="5"/>
  <c r="BL4" i="5"/>
  <c r="BH4" i="5"/>
  <c r="BD4" i="5"/>
  <c r="AZ4" i="5"/>
  <c r="AV4" i="5"/>
  <c r="AR4" i="5"/>
  <c r="AN4" i="5"/>
  <c r="AJ4" i="5"/>
  <c r="AF4" i="5"/>
  <c r="AB4" i="5"/>
  <c r="X4" i="5"/>
  <c r="T4" i="5"/>
  <c r="P4" i="5"/>
  <c r="L4" i="5"/>
  <c r="H4" i="5"/>
  <c r="D4" i="5"/>
  <c r="FO5" i="5"/>
  <c r="FM5" i="5"/>
  <c r="FK5" i="5"/>
  <c r="FI5" i="5"/>
  <c r="FG5" i="5"/>
  <c r="FE5" i="5"/>
  <c r="FC5" i="5"/>
  <c r="FA5" i="5"/>
  <c r="EY5" i="5"/>
  <c r="EW5" i="5"/>
  <c r="EU5" i="5"/>
  <c r="ES5" i="5"/>
  <c r="EQ5" i="5"/>
  <c r="EO5" i="5"/>
  <c r="EM5" i="5"/>
  <c r="EK5" i="5"/>
  <c r="EI5" i="5"/>
  <c r="EG5" i="5"/>
  <c r="EE5" i="5"/>
  <c r="EC5" i="5"/>
  <c r="EA5" i="5"/>
  <c r="DY5" i="5"/>
  <c r="DW5" i="5"/>
  <c r="DU5" i="5"/>
  <c r="DS5" i="5"/>
  <c r="DQ5" i="5"/>
  <c r="DO5" i="5"/>
  <c r="DM5" i="5"/>
  <c r="DK5" i="5"/>
  <c r="DI5" i="5"/>
  <c r="DG5" i="5"/>
  <c r="DE5" i="5"/>
  <c r="DC5" i="5"/>
  <c r="DA5" i="5"/>
  <c r="CY5" i="5"/>
  <c r="CW5" i="5"/>
  <c r="CU5" i="5"/>
  <c r="CS5" i="5"/>
  <c r="CQ5" i="5"/>
  <c r="CO5" i="5"/>
  <c r="CM5" i="5"/>
  <c r="CK5" i="5"/>
  <c r="CI5" i="5"/>
  <c r="CG5" i="5"/>
  <c r="CE5" i="5"/>
  <c r="CC5" i="5"/>
  <c r="CA5" i="5"/>
  <c r="BY5" i="5"/>
  <c r="BW5" i="5"/>
  <c r="BU5" i="5"/>
  <c r="BS5" i="5"/>
  <c r="BQ5" i="5"/>
  <c r="BO5" i="5"/>
  <c r="BM5" i="5"/>
  <c r="BK5" i="5"/>
  <c r="BI5" i="5"/>
  <c r="BG5" i="5"/>
  <c r="BE5" i="5"/>
  <c r="BC5" i="5"/>
  <c r="BA5" i="5"/>
  <c r="AY5" i="5"/>
  <c r="AW5" i="5"/>
  <c r="AU5" i="5"/>
  <c r="AS5" i="5"/>
  <c r="AQ5" i="5"/>
  <c r="AO5" i="5"/>
  <c r="AM5" i="5"/>
  <c r="AK5" i="5"/>
  <c r="AI5" i="5"/>
  <c r="AG5" i="5"/>
  <c r="AE5" i="5"/>
  <c r="AC5" i="5"/>
  <c r="AA5" i="5"/>
  <c r="Y5" i="5"/>
  <c r="W5" i="5"/>
  <c r="U5" i="5"/>
  <c r="S5" i="5"/>
  <c r="Q5" i="5"/>
  <c r="O5" i="5"/>
  <c r="M5" i="5"/>
  <c r="K5" i="5"/>
  <c r="I5" i="5"/>
  <c r="G5" i="5"/>
  <c r="E5" i="5"/>
  <c r="FO4" i="5"/>
  <c r="FM4" i="5"/>
  <c r="FK4" i="5"/>
  <c r="FI4" i="5"/>
  <c r="FG4" i="5"/>
  <c r="FE4" i="5"/>
  <c r="FC4" i="5"/>
  <c r="FA4" i="5"/>
  <c r="EY4" i="5"/>
  <c r="EW4" i="5"/>
  <c r="EU4" i="5"/>
  <c r="ES4" i="5"/>
  <c r="EQ4" i="5"/>
  <c r="EO4" i="5"/>
  <c r="EM4" i="5"/>
  <c r="EK4" i="5"/>
  <c r="EI4" i="5"/>
  <c r="EG4" i="5"/>
  <c r="EE4" i="5"/>
  <c r="EC4" i="5"/>
  <c r="EA4" i="5"/>
  <c r="DY4" i="5"/>
  <c r="DW4" i="5"/>
  <c r="DU4" i="5"/>
  <c r="DS4" i="5"/>
  <c r="DQ4" i="5"/>
  <c r="DO4" i="5"/>
  <c r="DM4" i="5"/>
  <c r="DK4" i="5"/>
  <c r="DI4" i="5"/>
  <c r="DG4" i="5"/>
  <c r="DE4" i="5"/>
  <c r="DC4" i="5"/>
  <c r="DA4" i="5"/>
  <c r="CY4" i="5"/>
  <c r="CW4" i="5"/>
  <c r="CU4" i="5"/>
  <c r="CS4" i="5"/>
  <c r="CQ4" i="5"/>
  <c r="CO4" i="5"/>
  <c r="CM4" i="5"/>
  <c r="CK4" i="5"/>
  <c r="CI4" i="5"/>
  <c r="CG4" i="5"/>
  <c r="CE4" i="5"/>
  <c r="CC4" i="5"/>
  <c r="CA4" i="5"/>
  <c r="BY4" i="5"/>
  <c r="BW4" i="5"/>
  <c r="BU4" i="5"/>
  <c r="BS4" i="5"/>
  <c r="BQ4" i="5"/>
  <c r="BO4" i="5"/>
  <c r="BM4" i="5"/>
  <c r="BK4" i="5"/>
  <c r="BI4" i="5"/>
  <c r="BG4" i="5"/>
  <c r="BE4" i="5"/>
  <c r="BC4" i="5"/>
  <c r="BA4" i="5"/>
  <c r="AY4" i="5"/>
  <c r="AW4" i="5"/>
  <c r="AU4" i="5"/>
  <c r="AS4" i="5"/>
  <c r="AQ4" i="5"/>
  <c r="AO4" i="5"/>
  <c r="AM4" i="5"/>
  <c r="AK4" i="5"/>
  <c r="AI4" i="5"/>
  <c r="AG4" i="5"/>
  <c r="AE4" i="5"/>
  <c r="AC4" i="5"/>
  <c r="AA4" i="5"/>
  <c r="Y4" i="5"/>
  <c r="W4" i="5"/>
  <c r="U4" i="5"/>
  <c r="S4" i="5"/>
  <c r="Q4" i="5"/>
  <c r="O4" i="5"/>
  <c r="M4" i="5"/>
  <c r="K4" i="5"/>
  <c r="I4" i="5"/>
  <c r="G4" i="5"/>
  <c r="E4" i="5"/>
  <c r="C6" i="2"/>
  <c r="C5" i="2"/>
  <c r="D6" i="2"/>
  <c r="G6" i="2"/>
  <c r="E8" i="1"/>
  <c r="D8" i="1"/>
  <c r="E7" i="1"/>
  <c r="D7" i="1"/>
  <c r="E6" i="1"/>
  <c r="H6" i="2"/>
  <c r="E9" i="1"/>
  <c r="D9" i="1"/>
  <c r="D6" i="1"/>
  <c r="F6" i="2"/>
  <c r="I6" i="2"/>
  <c r="E6" i="2"/>
</calcChain>
</file>

<file path=xl/sharedStrings.xml><?xml version="1.0" encoding="utf-8"?>
<sst xmlns="http://schemas.openxmlformats.org/spreadsheetml/2006/main" count="90" uniqueCount="80">
  <si>
    <t>Percentage</t>
  </si>
  <si>
    <t>Grade</t>
  </si>
  <si>
    <t>Teacher Comments</t>
  </si>
  <si>
    <t>Parent Signature (if required)</t>
  </si>
  <si>
    <t>%</t>
  </si>
  <si>
    <t>Calculate Letter Grade</t>
  </si>
  <si>
    <t>A+</t>
  </si>
  <si>
    <t>A-</t>
  </si>
  <si>
    <t>B+</t>
  </si>
  <si>
    <t>B-</t>
  </si>
  <si>
    <t>C+</t>
  </si>
  <si>
    <t>C-</t>
  </si>
  <si>
    <t>D+</t>
  </si>
  <si>
    <t>D-</t>
  </si>
  <si>
    <t>F</t>
  </si>
  <si>
    <t>A</t>
  </si>
  <si>
    <t>Student Name</t>
  </si>
  <si>
    <t>D</t>
  </si>
  <si>
    <t>C</t>
  </si>
  <si>
    <t>B</t>
  </si>
  <si>
    <t>GPA</t>
  </si>
  <si>
    <t>Total Points Earned</t>
  </si>
  <si>
    <t xml:space="preserve">Enter in the percentage ranges for each letter grade in the table below to cutomize the template to your grading criteria. </t>
  </si>
  <si>
    <t>Performance</t>
  </si>
  <si>
    <t>Student Points</t>
  </si>
  <si>
    <t>Date:</t>
  </si>
  <si>
    <t>Average Grade/Scores</t>
  </si>
  <si>
    <t>Score and GPA must be entered in Ascending order.</t>
  </si>
  <si>
    <t>Student 1</t>
  </si>
  <si>
    <t>Student 2</t>
  </si>
  <si>
    <t>Student 3</t>
  </si>
  <si>
    <t>Instructions</t>
  </si>
  <si>
    <t>Be sure to save backup copies of your grades, just in case.</t>
  </si>
  <si>
    <t>●</t>
  </si>
  <si>
    <t>How do I get started?</t>
  </si>
  <si>
    <t>How do I add more students?</t>
  </si>
  <si>
    <t xml:space="preserve">● </t>
  </si>
  <si>
    <t>In the bottom right corner of the table, place your mouse on the table sizing handle and drag down to increase the number of available table rows.</t>
  </si>
  <si>
    <t>The list of Student names and grades is an Excel table. To add additional students after you have typed over the sample data, do one of the following:</t>
  </si>
  <si>
    <t>There are a few steps you should take to personalize this template before you begin tracking student grades:</t>
  </si>
  <si>
    <t>I made my customizations, what do I do next?</t>
  </si>
  <si>
    <t xml:space="preserve">On the Page Layout tab, in the Themes group, click Colors and select another theme color set from the color gallery. </t>
  </si>
  <si>
    <t>ON THE GRADEBOOKSHEET:</t>
  </si>
  <si>
    <t>ON THE STUDENT SUMMARY SHEET:</t>
  </si>
  <si>
    <t>ON THE GRADING CRITERIA SHEET:</t>
  </si>
  <si>
    <t>(OPTIONAL) MODIFY THE COLORS THROUGHOUT THE WORKBOOK:</t>
  </si>
  <si>
    <t>TEACHER</t>
  </si>
  <si>
    <t>CLASS</t>
  </si>
  <si>
    <t>DATE</t>
  </si>
  <si>
    <t>STUDENT</t>
  </si>
  <si>
    <t>Rank</t>
  </si>
  <si>
    <t>Possible Points</t>
  </si>
  <si>
    <t>Student Progress</t>
  </si>
  <si>
    <t>GRADE &amp; GPA Table</t>
  </si>
  <si>
    <t>(Used to calculate student grades on the Gradebook sheet)</t>
  </si>
  <si>
    <t>SCORE</t>
  </si>
  <si>
    <t>LETTER GRADE
ACHIEVED</t>
  </si>
  <si>
    <t>ASSIGNMENT DATE</t>
  </si>
  <si>
    <t>TOTAL POSSIBLE POINTS</t>
  </si>
  <si>
    <t>Assignment
1</t>
  </si>
  <si>
    <t>Assignment
2</t>
  </si>
  <si>
    <t>Assignment
3</t>
  </si>
  <si>
    <t>Enter Teacher Name</t>
  </si>
  <si>
    <t>Enter Class Name</t>
  </si>
  <si>
    <t>Enter School Name</t>
  </si>
  <si>
    <t>Enter Progress Date</t>
  </si>
  <si>
    <t>Chart Data for Student Summary Chart</t>
  </si>
  <si>
    <t>Chart Labels</t>
  </si>
  <si>
    <t>Total Points</t>
  </si>
  <si>
    <t>This sheet should remain hidden. Any modifications made to the data below could result in template errors.</t>
  </si>
  <si>
    <r>
      <t xml:space="preserve">Right-click in the table and on the pop up menu, point to Insert, and then click </t>
    </r>
    <r>
      <rPr>
        <b/>
        <sz val="11"/>
        <color theme="1" tint="0.249977111117893"/>
        <rFont val="Cambria"/>
        <family val="1"/>
        <scheme val="major"/>
      </rPr>
      <t>Table Rows Above</t>
    </r>
    <r>
      <rPr>
        <sz val="11"/>
        <color theme="1" tint="0.249977111117893"/>
        <rFont val="Cambria"/>
        <family val="1"/>
        <scheme val="major"/>
      </rPr>
      <t xml:space="preserve"> or </t>
    </r>
    <r>
      <rPr>
        <b/>
        <sz val="11"/>
        <color theme="1" tint="0.249977111117893"/>
        <rFont val="Cambria"/>
        <family val="1"/>
        <scheme val="major"/>
      </rPr>
      <t>Table Rows Below</t>
    </r>
    <r>
      <rPr>
        <sz val="11"/>
        <color theme="1" tint="0.249977111117893"/>
        <rFont val="Cambria"/>
        <family val="1"/>
        <scheme val="major"/>
      </rPr>
      <t xml:space="preserve">. </t>
    </r>
  </si>
  <si>
    <r>
      <t xml:space="preserve">Place your cell pointer in the last cell above the Total row, named </t>
    </r>
    <r>
      <rPr>
        <b/>
        <sz val="11"/>
        <color theme="1" tint="0.249977111117893"/>
        <rFont val="Cambria"/>
        <family val="1"/>
        <scheme val="major"/>
      </rPr>
      <t>Average/Grade Scores</t>
    </r>
    <r>
      <rPr>
        <sz val="11"/>
        <color theme="1" tint="0.249977111117893"/>
        <rFont val="Cambria"/>
        <family val="1"/>
        <scheme val="major"/>
      </rPr>
      <t xml:space="preserve">, for the last student, and then press the </t>
    </r>
    <r>
      <rPr>
        <b/>
        <sz val="11"/>
        <color theme="1" tint="0.249977111117893"/>
        <rFont val="Cambria"/>
        <family val="1"/>
        <scheme val="major"/>
      </rPr>
      <t>Tab</t>
    </r>
    <r>
      <rPr>
        <sz val="11"/>
        <color theme="1" tint="0.249977111117893"/>
        <rFont val="Cambria"/>
        <family val="1"/>
        <scheme val="major"/>
      </rPr>
      <t xml:space="preserve"> key.</t>
    </r>
  </si>
  <si>
    <r>
      <t xml:space="preserve">On the Gradebook sheet, add a new assignment or test date starting in cell </t>
    </r>
    <r>
      <rPr>
        <b/>
        <sz val="11"/>
        <color theme="1" tint="0.249977111117893"/>
        <rFont val="Cambria"/>
        <family val="1"/>
        <scheme val="major"/>
      </rPr>
      <t>J3</t>
    </r>
    <r>
      <rPr>
        <sz val="11"/>
        <color theme="1" tint="0.249977111117893"/>
        <rFont val="Cambria"/>
        <family val="1"/>
        <scheme val="major"/>
      </rPr>
      <t xml:space="preserve">. Then type the total points for the assignment or test below. </t>
    </r>
    <r>
      <rPr>
        <b/>
        <sz val="11"/>
        <color theme="1" tint="0.249977111117893"/>
        <rFont val="Cambria"/>
        <family val="1"/>
        <scheme val="major"/>
      </rPr>
      <t>Total Possible Points</t>
    </r>
    <r>
      <rPr>
        <sz val="11"/>
        <color theme="1" tint="0.249977111117893"/>
        <rFont val="Cambria"/>
        <family val="1"/>
        <scheme val="major"/>
      </rPr>
      <t xml:space="preserve"> will calculate automatically.</t>
    </r>
  </si>
  <si>
    <r>
      <t xml:space="preserve">Type the name of the corresponding assignment or test starting in cell </t>
    </r>
    <r>
      <rPr>
        <b/>
        <sz val="11"/>
        <color theme="1" tint="0.249977111117893"/>
        <rFont val="Cambria"/>
        <family val="1"/>
        <scheme val="major"/>
      </rPr>
      <t>J5</t>
    </r>
    <r>
      <rPr>
        <sz val="11"/>
        <color theme="1" tint="0.249977111117893"/>
        <rFont val="Cambria"/>
        <family val="1"/>
        <scheme val="major"/>
      </rPr>
      <t>. T</t>
    </r>
    <r>
      <rPr>
        <b/>
        <sz val="11"/>
        <color theme="1" tint="0.249977111117893"/>
        <rFont val="Cambria"/>
        <family val="1"/>
        <scheme val="major"/>
      </rPr>
      <t>otal Points Earned</t>
    </r>
    <r>
      <rPr>
        <sz val="11"/>
        <color theme="1" tint="0.249977111117893"/>
        <rFont val="Cambria"/>
        <family val="1"/>
        <scheme val="major"/>
      </rPr>
      <t xml:space="preserve"> will caclulate automatically. </t>
    </r>
  </si>
  <si>
    <r>
      <t xml:space="preserve">Fill in the scores for each student on each assignment or test. The </t>
    </r>
    <r>
      <rPr>
        <b/>
        <sz val="11"/>
        <color theme="1" tint="0.249977111117893"/>
        <rFont val="Cambria"/>
        <family val="1"/>
        <scheme val="major"/>
      </rPr>
      <t>Grade and Percent (%)</t>
    </r>
    <r>
      <rPr>
        <sz val="11"/>
        <color theme="1" tint="0.249977111117893"/>
        <rFont val="Cambria"/>
        <family val="1"/>
        <scheme val="major"/>
      </rPr>
      <t xml:space="preserve"> columns calculate automatically but you can override them if you wish. </t>
    </r>
  </si>
  <si>
    <r>
      <t xml:space="preserve">To calculate the </t>
    </r>
    <r>
      <rPr>
        <b/>
        <sz val="11"/>
        <color theme="1" tint="0.249977111117893"/>
        <rFont val="Cambria"/>
        <family val="1"/>
        <scheme val="major"/>
      </rPr>
      <t>Average Grade/Score</t>
    </r>
    <r>
      <rPr>
        <sz val="11"/>
        <color theme="1" tint="0.249977111117893"/>
        <rFont val="Cambria"/>
        <family val="1"/>
        <scheme val="major"/>
      </rPr>
      <t xml:space="preserve"> for the newly created assignment or test, click the light blue Total cell below the newly added data and then from the drop down list, select Average.</t>
    </r>
  </si>
  <si>
    <r>
      <t xml:space="preserve">Replace the </t>
    </r>
    <r>
      <rPr>
        <b/>
        <sz val="11"/>
        <color theme="1" tint="0.249977111117893"/>
        <rFont val="Cambria"/>
        <family val="1"/>
        <scheme val="major"/>
      </rPr>
      <t>Class Name</t>
    </r>
    <r>
      <rPr>
        <sz val="11"/>
        <color theme="1" tint="0.249977111117893"/>
        <rFont val="Cambria"/>
        <family val="1"/>
        <scheme val="major"/>
      </rPr>
      <t xml:space="preserve"> and </t>
    </r>
    <r>
      <rPr>
        <b/>
        <sz val="11"/>
        <color theme="1" tint="0.249977111117893"/>
        <rFont val="Cambria"/>
        <family val="1"/>
        <scheme val="major"/>
      </rPr>
      <t>Teacher Name</t>
    </r>
    <r>
      <rPr>
        <sz val="11"/>
        <color theme="1" tint="0.249977111117893"/>
        <rFont val="Cambria"/>
        <family val="1"/>
        <scheme val="major"/>
      </rPr>
      <t xml:space="preserve"> placeholders with your own information.  </t>
    </r>
  </si>
  <si>
    <r>
      <t xml:space="preserve">Add each student in the </t>
    </r>
    <r>
      <rPr>
        <b/>
        <sz val="11"/>
        <color theme="1" tint="0.249977111117893"/>
        <rFont val="Cambria"/>
        <family val="1"/>
        <scheme val="major"/>
      </rPr>
      <t>Student Name</t>
    </r>
    <r>
      <rPr>
        <sz val="11"/>
        <color theme="1" tint="0.249977111117893"/>
        <rFont val="Cambria"/>
        <family val="1"/>
        <scheme val="major"/>
      </rPr>
      <t xml:space="preserve"> field.</t>
    </r>
  </si>
  <si>
    <r>
      <t xml:space="preserve">Replace </t>
    </r>
    <r>
      <rPr>
        <b/>
        <sz val="11"/>
        <color theme="1" tint="0.249977111117893"/>
        <rFont val="Cambria"/>
        <family val="1"/>
        <scheme val="major"/>
      </rPr>
      <t>Your School Name</t>
    </r>
    <r>
      <rPr>
        <sz val="11"/>
        <color theme="1" tint="0.249977111117893"/>
        <rFont val="Cambria"/>
        <family val="1"/>
        <scheme val="major"/>
      </rPr>
      <t xml:space="preserve"> with the name of your school. </t>
    </r>
  </si>
  <si>
    <r>
      <t xml:space="preserve">Adjust the </t>
    </r>
    <r>
      <rPr>
        <b/>
        <sz val="11"/>
        <color theme="1" tint="0.249977111117893"/>
        <rFont val="Cambria"/>
        <family val="1"/>
        <scheme val="major"/>
      </rPr>
      <t>GRADE &amp; GPA</t>
    </r>
    <r>
      <rPr>
        <sz val="11"/>
        <color theme="1" tint="0.249977111117893"/>
        <rFont val="Cambria"/>
        <family val="1"/>
        <scheme val="major"/>
      </rPr>
      <t xml:space="preserve"> table to match your grade scoring system.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</si>
</sst>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_)"/>
    <numFmt numFmtId="165" formatCode="0."/>
    <numFmt numFmtId="166" formatCode="[$-F800]dddd\,\ mmmm\ dd\,\ yyyy"/>
  </numFmts>
  <fonts count="36" x14ac:knownFonts="1">
    <font>
      <sz val="11"/>
      <color theme="1"/>
      <name val="Calibri"/>
      <family val="2"/>
      <scheme val="minor"/>
    </font>
    <font>
      <sz val="9"/>
      <name val="Arial"/>
      <family val="2"/>
    </font>
    <font>
      <sz val="18"/>
      <name val="Calibri"/>
      <family val="2"/>
      <scheme val="minor"/>
    </font>
    <font>
      <sz val="8"/>
      <name val="Calibri"/>
      <family val="2"/>
      <scheme val="minor"/>
    </font>
    <font>
      <sz val="9"/>
      <name val="Calibri"/>
      <family val="2"/>
      <scheme val="minor"/>
    </font>
    <font>
      <sz val="9"/>
      <color theme="1"/>
      <name val="Calibri"/>
      <family val="2"/>
      <scheme val="minor"/>
    </font>
    <font>
      <sz val="9"/>
      <name val="Calibri"/>
      <family val="2"/>
    </font>
    <font>
      <sz val="44"/>
      <color theme="4"/>
      <name val="Cambria"/>
      <family val="2"/>
      <scheme val="major"/>
    </font>
    <font>
      <b/>
      <sz val="11"/>
      <color theme="1" tint="0.24994659260841701"/>
      <name val="Cambria"/>
      <family val="1"/>
      <scheme val="major"/>
    </font>
    <font>
      <sz val="17"/>
      <color theme="1" tint="0.249977111117893"/>
      <name val="Cambria"/>
      <family val="1"/>
      <scheme val="major"/>
    </font>
    <font>
      <sz val="11"/>
      <color theme="1" tint="0.249977111117893"/>
      <name val="Cambria"/>
      <family val="1"/>
      <scheme val="major"/>
    </font>
    <font>
      <sz val="11"/>
      <color theme="4"/>
      <name val="Cambria"/>
      <family val="1"/>
      <scheme val="major"/>
    </font>
    <font>
      <sz val="19"/>
      <color theme="4"/>
      <name val="Cambria"/>
      <family val="1"/>
      <scheme val="major"/>
    </font>
    <font>
      <sz val="30"/>
      <color theme="5"/>
      <name val="Cambria"/>
      <family val="2"/>
      <scheme val="major"/>
    </font>
    <font>
      <sz val="30"/>
      <color theme="3"/>
      <name val="Cambria"/>
      <family val="2"/>
      <scheme val="major"/>
    </font>
    <font>
      <sz val="12"/>
      <color theme="1" tint="0.249977111117893"/>
      <name val="Cambria"/>
      <family val="1"/>
      <scheme val="major"/>
    </font>
    <font>
      <b/>
      <sz val="12"/>
      <color theme="1" tint="0.249977111117893"/>
      <name val="Cambria"/>
      <family val="1"/>
      <scheme val="major"/>
    </font>
    <font>
      <sz val="12"/>
      <color theme="4"/>
      <name val="Cambria"/>
      <family val="1"/>
      <scheme val="major"/>
    </font>
    <font>
      <sz val="22"/>
      <color theme="4"/>
      <name val="Cambria"/>
      <family val="1"/>
      <scheme val="major"/>
    </font>
    <font>
      <sz val="15"/>
      <color theme="4"/>
      <name val="Cambria"/>
      <family val="1"/>
      <scheme val="major"/>
    </font>
    <font>
      <sz val="15"/>
      <color theme="4"/>
      <name val="Calibri"/>
      <family val="2"/>
      <scheme val="minor"/>
    </font>
    <font>
      <i/>
      <sz val="10"/>
      <color theme="1" tint="0.499984740745262"/>
      <name val="Calibri"/>
      <family val="2"/>
      <scheme val="minor"/>
    </font>
    <font>
      <u/>
      <sz val="10"/>
      <color theme="10"/>
      <name val="Cambria"/>
      <family val="1"/>
      <scheme val="major"/>
    </font>
    <font>
      <sz val="11"/>
      <color theme="1" tint="0.34998626667073579"/>
      <name val="Calibri"/>
      <family val="2"/>
      <scheme val="minor"/>
    </font>
    <font>
      <sz val="14"/>
      <color theme="3"/>
      <name val="Cambria"/>
      <family val="2"/>
      <scheme val="major"/>
    </font>
    <font>
      <sz val="11"/>
      <color theme="1" tint="0.499984740745262"/>
      <name val="Calibri"/>
      <family val="2"/>
      <scheme val="minor"/>
    </font>
    <font>
      <b/>
      <sz val="11"/>
      <color theme="4"/>
      <name val="Cambria"/>
      <family val="1"/>
      <scheme val="major"/>
    </font>
    <font>
      <b/>
      <sz val="11"/>
      <color theme="3"/>
      <name val="Cambria"/>
      <family val="1"/>
      <scheme val="major"/>
    </font>
    <font>
      <sz val="11"/>
      <color theme="1" tint="0.499984740745262"/>
      <name val="Cambria"/>
      <family val="2"/>
      <scheme val="major"/>
    </font>
    <font>
      <sz val="11"/>
      <color theme="3"/>
      <name val="Cambria"/>
      <family val="1"/>
      <scheme val="major"/>
    </font>
    <font>
      <sz val="11"/>
      <color theme="3"/>
      <name val="Calibri"/>
      <family val="2"/>
      <scheme val="minor"/>
    </font>
    <font>
      <sz val="12"/>
      <color theme="3"/>
      <name val="Cambria"/>
      <family val="2"/>
      <scheme val="major"/>
    </font>
    <font>
      <b/>
      <sz val="30"/>
      <color theme="3"/>
      <name val="Calibri"/>
      <family val="2"/>
      <scheme val="minor"/>
    </font>
    <font>
      <sz val="9"/>
      <color theme="3"/>
      <name val="Calibri"/>
      <family val="2"/>
      <scheme val="minor"/>
    </font>
    <font>
      <i/>
      <sz val="11"/>
      <color theme="1"/>
      <name val="Calibri"/>
      <family val="2"/>
      <scheme val="minor"/>
    </font>
    <font>
      <b/>
      <sz val="11"/>
      <color theme="1" tint="0.249977111117893"/>
      <name val="Cambria"/>
      <family val="1"/>
      <scheme val="major"/>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3" tint="0.79998168889431442"/>
        <bgColor indexed="64"/>
      </patternFill>
    </fill>
  </fills>
  <borders count="15">
    <border>
      <left/>
      <right/>
      <top/>
      <bottom/>
      <diagonal/>
    </border>
    <border>
      <left/>
      <right/>
      <top/>
      <bottom style="dotted">
        <color theme="1" tint="0.499984740745262"/>
      </bottom>
      <diagonal/>
    </border>
    <border>
      <left/>
      <right/>
      <top style="dotted">
        <color theme="1" tint="0.499984740745262"/>
      </top>
      <bottom/>
      <diagonal/>
    </border>
    <border>
      <left/>
      <right style="dotted">
        <color theme="1" tint="0.499984740745262"/>
      </right>
      <top/>
      <bottom/>
      <diagonal/>
    </border>
    <border>
      <left style="dotted">
        <color theme="1" tint="0.499984740745262"/>
      </left>
      <right style="dotted">
        <color theme="1" tint="0.499984740745262"/>
      </right>
      <top/>
      <bottom/>
      <diagonal/>
    </border>
    <border>
      <left/>
      <right style="thick">
        <color theme="0"/>
      </right>
      <top/>
      <bottom/>
      <diagonal/>
    </border>
    <border>
      <left style="dotted">
        <color theme="1" tint="0.499984740745262"/>
      </left>
      <right style="thick">
        <color theme="0"/>
      </right>
      <top/>
      <bottom/>
      <diagonal/>
    </border>
    <border>
      <left style="thick">
        <color theme="0"/>
      </left>
      <right/>
      <top/>
      <bottom/>
      <diagonal/>
    </border>
    <border>
      <left style="dotted">
        <color theme="1" tint="0.499984740745262"/>
      </left>
      <right/>
      <top style="dotted">
        <color theme="1" tint="0.499984740745262"/>
      </top>
      <bottom/>
      <diagonal/>
    </border>
    <border>
      <left/>
      <right style="dotted">
        <color theme="1" tint="0.499984740745262"/>
      </right>
      <top style="dotted">
        <color theme="1" tint="0.499984740745262"/>
      </top>
      <bottom/>
      <diagonal/>
    </border>
    <border>
      <left style="dotted">
        <color theme="1" tint="0.499984740745262"/>
      </left>
      <right/>
      <top/>
      <bottom/>
      <diagonal/>
    </border>
    <border>
      <left style="dotted">
        <color theme="1" tint="0.499984740745262"/>
      </left>
      <right/>
      <top/>
      <bottom style="dotted">
        <color theme="1" tint="0.499984740745262"/>
      </bottom>
      <diagonal/>
    </border>
    <border>
      <left/>
      <right style="dotted">
        <color theme="1" tint="0.499984740745262"/>
      </right>
      <top/>
      <bottom style="dotted">
        <color theme="1" tint="0.499984740745262"/>
      </bottom>
      <diagonal/>
    </border>
    <border>
      <left/>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2" fillId="0" borderId="2" applyNumberFormat="0" applyFill="0" applyProtection="0">
      <alignment vertical="center"/>
    </xf>
    <xf numFmtId="0" fontId="22" fillId="0" borderId="0" applyNumberForma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10" fillId="0" borderId="0" applyNumberFormat="0" applyFill="0" applyBorder="0" applyProtection="0">
      <alignment vertical="top" wrapText="1"/>
    </xf>
    <xf numFmtId="0" fontId="26" fillId="0" borderId="0" applyNumberFormat="0" applyFill="0" applyBorder="0" applyProtection="0">
      <alignment horizontal="center"/>
    </xf>
  </cellStyleXfs>
  <cellXfs count="117">
    <xf numFmtId="0" fontId="0" fillId="0" borderId="0" xfId="0"/>
    <xf numFmtId="0" fontId="2" fillId="0" borderId="0" xfId="0" applyFont="1" applyAlignment="1"/>
    <xf numFmtId="0" fontId="4" fillId="0" borderId="0" xfId="0" applyFont="1"/>
    <xf numFmtId="0" fontId="0" fillId="0" borderId="0" xfId="0" applyFont="1" applyFill="1" applyBorder="1" applyAlignment="1">
      <alignment horizontal="center"/>
    </xf>
    <xf numFmtId="0" fontId="4" fillId="0" borderId="0" xfId="0" applyFont="1" applyBorder="1" applyAlignment="1">
      <alignment horizontal="center" vertical="center"/>
    </xf>
    <xf numFmtId="9" fontId="4" fillId="0" borderId="0" xfId="1" applyFont="1" applyBorder="1" applyAlignment="1">
      <alignment horizontal="center" vertical="center"/>
    </xf>
    <xf numFmtId="39" fontId="4" fillId="0" borderId="0" xfId="2" applyNumberFormat="1" applyFont="1" applyBorder="1" applyAlignment="1">
      <alignment horizontal="center" vertical="center"/>
    </xf>
    <xf numFmtId="0" fontId="0" fillId="0" borderId="0" xfId="0" applyFont="1"/>
    <xf numFmtId="0" fontId="0" fillId="0" borderId="0" xfId="0" applyFont="1" applyAlignment="1">
      <alignment vertical="top"/>
    </xf>
    <xf numFmtId="0" fontId="0" fillId="0" borderId="0" xfId="0" applyFont="1" applyBorder="1"/>
    <xf numFmtId="0" fontId="0" fillId="0" borderId="0" xfId="0" applyFont="1" applyAlignment="1">
      <alignment vertical="top" wrapText="1"/>
    </xf>
    <xf numFmtId="0" fontId="12" fillId="0" borderId="2" xfId="4" applyAlignment="1">
      <alignment vertical="center"/>
    </xf>
    <xf numFmtId="165" fontId="6" fillId="0" borderId="0" xfId="0" quotePrefix="1" applyNumberFormat="1" applyFont="1" applyAlignment="1">
      <alignment horizontal="right" vertical="top"/>
    </xf>
    <xf numFmtId="0" fontId="8" fillId="0" borderId="0" xfId="6" applyAlignment="1">
      <alignment horizontal="left" vertical="top" indent="3"/>
    </xf>
    <xf numFmtId="165" fontId="8" fillId="0" borderId="0" xfId="6" quotePrefix="1" applyNumberFormat="1" applyAlignment="1">
      <alignment horizontal="left" vertical="top" indent="3"/>
    </xf>
    <xf numFmtId="0" fontId="10" fillId="0" borderId="0" xfId="8">
      <alignment vertical="top" wrapText="1"/>
    </xf>
    <xf numFmtId="165" fontId="11" fillId="0" borderId="0" xfId="8" quotePrefix="1" applyNumberFormat="1" applyFont="1" applyAlignment="1">
      <alignment horizontal="right" vertical="top" wrapText="1"/>
    </xf>
    <xf numFmtId="165" fontId="11" fillId="0" borderId="0" xfId="8" quotePrefix="1" applyNumberFormat="1" applyFont="1" applyAlignment="1">
      <alignment vertical="top" wrapText="1"/>
    </xf>
    <xf numFmtId="0" fontId="9" fillId="0" borderId="0" xfId="0" applyFont="1" applyBorder="1" applyAlignment="1">
      <alignment vertical="center"/>
    </xf>
    <xf numFmtId="0" fontId="0" fillId="0" borderId="0" xfId="0" applyBorder="1"/>
    <xf numFmtId="0" fontId="12" fillId="0" borderId="2" xfId="4">
      <alignment vertical="center"/>
    </xf>
    <xf numFmtId="0" fontId="12" fillId="0" borderId="2" xfId="4" applyAlignment="1">
      <alignment horizontal="left" vertical="top" wrapText="1"/>
    </xf>
    <xf numFmtId="0" fontId="12" fillId="0" borderId="2" xfId="4" applyAlignment="1">
      <alignment vertical="top" wrapText="1"/>
    </xf>
    <xf numFmtId="165" fontId="12" fillId="0" borderId="2" xfId="4" quotePrefix="1" applyNumberFormat="1" applyAlignment="1">
      <alignment horizontal="left" vertical="center"/>
    </xf>
    <xf numFmtId="0" fontId="7" fillId="0" borderId="0" xfId="3" applyFont="1" applyAlignment="1">
      <alignment vertical="center"/>
    </xf>
    <xf numFmtId="0" fontId="15" fillId="0" borderId="0" xfId="0" applyFont="1" applyAlignment="1">
      <alignment horizontal="left"/>
    </xf>
    <xf numFmtId="14" fontId="15" fillId="0" borderId="0" xfId="0" applyNumberFormat="1" applyFont="1" applyAlignment="1">
      <alignment horizontal="left"/>
    </xf>
    <xf numFmtId="0" fontId="16" fillId="0" borderId="0" xfId="0" applyFont="1" applyAlignment="1"/>
    <xf numFmtId="0" fontId="17" fillId="0" borderId="0" xfId="0" applyFont="1"/>
    <xf numFmtId="0" fontId="18" fillId="0" borderId="0" xfId="4" applyFont="1" applyBorder="1">
      <alignment vertical="center"/>
    </xf>
    <xf numFmtId="0" fontId="4" fillId="0" borderId="1" xfId="0" applyFont="1" applyBorder="1"/>
    <xf numFmtId="0" fontId="9" fillId="0" borderId="0" xfId="0" applyFont="1" applyAlignment="1">
      <alignment vertical="top"/>
    </xf>
    <xf numFmtId="0" fontId="4" fillId="0" borderId="0" xfId="0" applyFont="1" applyAlignment="1">
      <alignment vertical="center"/>
    </xf>
    <xf numFmtId="2" fontId="0" fillId="0" borderId="0" xfId="0" applyNumberFormat="1" applyFont="1" applyFill="1" applyBorder="1" applyAlignment="1">
      <alignment horizontal="center" vertical="center"/>
    </xf>
    <xf numFmtId="0" fontId="3" fillId="0" borderId="0" xfId="0" applyFont="1" applyAlignment="1">
      <alignment vertical="center"/>
    </xf>
    <xf numFmtId="0" fontId="5" fillId="0" borderId="0" xfId="0" applyFont="1" applyFill="1" applyAlignment="1">
      <alignment vertical="center"/>
    </xf>
    <xf numFmtId="0" fontId="20" fillId="0" borderId="0" xfId="0" applyFont="1"/>
    <xf numFmtId="0" fontId="2" fillId="0" borderId="1" xfId="0" applyFont="1" applyBorder="1" applyAlignment="1"/>
    <xf numFmtId="0" fontId="9" fillId="0" borderId="0" xfId="0" applyFont="1" applyAlignment="1">
      <alignment vertical="center"/>
    </xf>
    <xf numFmtId="0" fontId="19" fillId="0" borderId="0" xfId="0" applyFont="1" applyFill="1" applyAlignment="1"/>
    <xf numFmtId="0" fontId="21" fillId="0" borderId="0" xfId="0" applyFont="1" applyAlignment="1">
      <alignment vertical="center"/>
    </xf>
    <xf numFmtId="0" fontId="14" fillId="2" borderId="1" xfId="3" applyNumberFormat="1" applyFill="1" applyBorder="1" applyAlignment="1">
      <alignment vertical="center"/>
    </xf>
    <xf numFmtId="0" fontId="22" fillId="0" borderId="1" xfId="5" applyFont="1" applyBorder="1" applyAlignment="1">
      <alignment vertical="center"/>
    </xf>
    <xf numFmtId="0" fontId="23" fillId="0" borderId="0" xfId="0" applyFont="1"/>
    <xf numFmtId="0" fontId="23" fillId="0" borderId="0" xfId="0" applyFont="1" applyBorder="1" applyAlignment="1">
      <alignment horizontal="left"/>
    </xf>
    <xf numFmtId="9" fontId="25" fillId="0" borderId="0" xfId="1" applyNumberFormat="1" applyFont="1" applyFill="1" applyBorder="1" applyAlignment="1" applyProtection="1">
      <alignment horizontal="center" vertical="center"/>
    </xf>
    <xf numFmtId="1" fontId="27" fillId="0" borderId="14" xfId="0" applyNumberFormat="1" applyFont="1" applyFill="1" applyBorder="1" applyAlignment="1" applyProtection="1">
      <alignment horizontal="center" vertical="center"/>
    </xf>
    <xf numFmtId="0" fontId="27" fillId="0" borderId="0" xfId="0" applyFont="1" applyAlignment="1" applyProtection="1">
      <alignment horizontal="center" vertical="center"/>
    </xf>
    <xf numFmtId="49" fontId="25" fillId="0" borderId="0" xfId="0" applyNumberFormat="1" applyFont="1" applyFill="1" applyBorder="1" applyAlignment="1" applyProtection="1">
      <alignment horizontal="left" wrapText="1"/>
    </xf>
    <xf numFmtId="49" fontId="25"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center" vertical="center"/>
    </xf>
    <xf numFmtId="1" fontId="25" fillId="0" borderId="0" xfId="0" applyNumberFormat="1" applyFont="1" applyFill="1" applyBorder="1" applyAlignment="1" applyProtection="1">
      <alignment horizontal="center" vertical="center"/>
    </xf>
    <xf numFmtId="0" fontId="28" fillId="2" borderId="0" xfId="3" applyNumberFormat="1" applyFont="1" applyFill="1" applyAlignment="1" applyProtection="1">
      <alignment horizontal="center" vertical="center"/>
    </xf>
    <xf numFmtId="49" fontId="25" fillId="0" borderId="0" xfId="0" applyNumberFormat="1" applyFont="1" applyAlignment="1" applyProtection="1">
      <alignment horizontal="center" wrapText="1"/>
    </xf>
    <xf numFmtId="0" fontId="25" fillId="0" borderId="0" xfId="0" applyFont="1" applyAlignment="1" applyProtection="1">
      <alignment horizontal="center" vertical="center"/>
    </xf>
    <xf numFmtId="9" fontId="25" fillId="0" borderId="0" xfId="0" applyNumberFormat="1" applyFont="1" applyAlignment="1" applyProtection="1">
      <alignment horizontal="center" vertical="center"/>
    </xf>
    <xf numFmtId="0" fontId="28" fillId="2" borderId="0" xfId="3" applyNumberFormat="1" applyFont="1" applyFill="1" applyBorder="1" applyAlignment="1" applyProtection="1">
      <alignment horizontal="center" vertical="center"/>
    </xf>
    <xf numFmtId="0" fontId="14" fillId="2" borderId="0" xfId="3" applyNumberFormat="1" applyFill="1" applyAlignment="1" applyProtection="1">
      <alignment horizontal="left" vertical="center"/>
    </xf>
    <xf numFmtId="0" fontId="24" fillId="2" borderId="0" xfId="3"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indent="1"/>
    </xf>
    <xf numFmtId="0" fontId="27" fillId="2" borderId="13" xfId="0" applyNumberFormat="1" applyFont="1" applyFill="1" applyBorder="1" applyAlignment="1" applyProtection="1">
      <alignment horizontal="center" vertical="center"/>
    </xf>
    <xf numFmtId="0" fontId="27" fillId="0" borderId="13" xfId="0" applyFont="1" applyBorder="1" applyAlignment="1" applyProtection="1">
      <alignment horizontal="center" vertical="center"/>
    </xf>
    <xf numFmtId="1" fontId="29" fillId="0" borderId="0" xfId="0" applyNumberFormat="1" applyFont="1" applyFill="1" applyBorder="1" applyAlignment="1" applyProtection="1">
      <alignment horizontal="center" vertical="center"/>
    </xf>
    <xf numFmtId="0" fontId="0" fillId="0" borderId="0" xfId="0" applyFont="1" applyFill="1" applyBorder="1" applyAlignment="1">
      <alignment horizontal="center" wrapText="1"/>
    </xf>
    <xf numFmtId="0" fontId="0" fillId="0" borderId="0" xfId="0" applyAlignment="1">
      <alignment horizontal="center"/>
    </xf>
    <xf numFmtId="1" fontId="0" fillId="0" borderId="0" xfId="0" applyNumberFormat="1" applyAlignment="1">
      <alignment horizontal="center"/>
    </xf>
    <xf numFmtId="0" fontId="30" fillId="3" borderId="0" xfId="0" applyFont="1" applyFill="1"/>
    <xf numFmtId="0" fontId="30" fillId="3" borderId="5" xfId="0" applyFont="1" applyFill="1" applyBorder="1"/>
    <xf numFmtId="0" fontId="30" fillId="4" borderId="0" xfId="0" applyFont="1" applyFill="1"/>
    <xf numFmtId="0" fontId="30" fillId="3" borderId="3" xfId="0" applyFont="1" applyFill="1" applyBorder="1"/>
    <xf numFmtId="0" fontId="30" fillId="3" borderId="4" xfId="0" applyFont="1" applyFill="1" applyBorder="1"/>
    <xf numFmtId="0" fontId="30" fillId="3" borderId="6" xfId="0" applyFont="1" applyFill="1" applyBorder="1"/>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6" xfId="0" applyFont="1" applyFill="1" applyBorder="1" applyAlignment="1">
      <alignment horizontal="center" vertical="center"/>
    </xf>
    <xf numFmtId="0" fontId="31" fillId="4" borderId="0" xfId="0" applyFont="1" applyFill="1" applyBorder="1" applyAlignment="1">
      <alignment horizontal="center" vertical="center"/>
    </xf>
    <xf numFmtId="0" fontId="33" fillId="3" borderId="3" xfId="0" applyFont="1" applyFill="1" applyBorder="1"/>
    <xf numFmtId="0" fontId="33" fillId="3" borderId="4" xfId="0" applyFont="1" applyFill="1" applyBorder="1"/>
    <xf numFmtId="0" fontId="33" fillId="3" borderId="6" xfId="0" applyFont="1" applyFill="1" applyBorder="1"/>
    <xf numFmtId="0" fontId="33" fillId="4" borderId="0" xfId="0" applyFont="1" applyFill="1"/>
    <xf numFmtId="0" fontId="33" fillId="3" borderId="0" xfId="0" applyFont="1" applyFill="1"/>
    <xf numFmtId="0" fontId="33" fillId="3" borderId="5" xfId="0" applyFont="1" applyFill="1" applyBorder="1"/>
    <xf numFmtId="9" fontId="30" fillId="0" borderId="0" xfId="1" applyNumberFormat="1" applyFont="1" applyFill="1" applyBorder="1" applyAlignment="1">
      <alignment horizontal="center" vertical="center"/>
    </xf>
    <xf numFmtId="0" fontId="14" fillId="0" borderId="1" xfId="3" applyBorder="1" applyAlignment="1">
      <alignment vertical="center"/>
    </xf>
    <xf numFmtId="0" fontId="0" fillId="0" borderId="0" xfId="0" applyAlignment="1">
      <alignment horizontal="left" indent="1"/>
    </xf>
    <xf numFmtId="0" fontId="14" fillId="0" borderId="0" xfId="3"/>
    <xf numFmtId="0" fontId="34" fillId="0" borderId="0" xfId="0" applyFont="1" applyAlignment="1">
      <alignment horizontal="left" indent="1"/>
    </xf>
    <xf numFmtId="0" fontId="8" fillId="0" borderId="0" xfId="6"/>
    <xf numFmtId="0" fontId="26" fillId="2" borderId="0" xfId="9" applyNumberFormat="1" applyFill="1" applyBorder="1" applyAlignment="1" applyProtection="1">
      <alignment horizontal="center" vertical="center" wrapText="1"/>
    </xf>
    <xf numFmtId="0" fontId="26" fillId="0" borderId="0" xfId="9" applyAlignment="1" applyProtection="1">
      <alignment horizontal="center" vertical="center"/>
    </xf>
    <xf numFmtId="0" fontId="11" fillId="0" borderId="0" xfId="9" applyFont="1" applyBorder="1" applyAlignment="1" applyProtection="1">
      <alignment horizontal="left" vertical="center"/>
    </xf>
    <xf numFmtId="0" fontId="11" fillId="0" borderId="13" xfId="0" applyFont="1" applyBorder="1" applyAlignment="1" applyProtection="1">
      <alignment horizontal="left" vertical="center"/>
    </xf>
    <xf numFmtId="49" fontId="25" fillId="0" borderId="0" xfId="0" applyNumberFormat="1" applyFont="1" applyFill="1" applyBorder="1" applyAlignment="1" applyProtection="1">
      <alignment horizontal="left" wrapText="1" indent="1"/>
    </xf>
    <xf numFmtId="164" fontId="0" fillId="0" borderId="0" xfId="0" applyNumberFormat="1" applyFont="1" applyFill="1" applyBorder="1" applyAlignment="1">
      <alignment horizontal="left" vertical="center" indent="6"/>
    </xf>
    <xf numFmtId="14" fontId="26" fillId="0" borderId="0" xfId="9" applyNumberFormat="1" applyAlignment="1">
      <alignment horizontal="center" vertical="center"/>
    </xf>
    <xf numFmtId="0" fontId="30" fillId="0" borderId="0" xfId="0" applyFont="1" applyAlignment="1" applyProtection="1">
      <alignment horizontal="center" vertical="center"/>
    </xf>
    <xf numFmtId="9" fontId="30" fillId="0" borderId="0" xfId="0" applyNumberFormat="1" applyFont="1" applyAlignment="1">
      <alignment horizontal="center"/>
    </xf>
    <xf numFmtId="164" fontId="25" fillId="0" borderId="0" xfId="0" applyNumberFormat="1" applyFont="1" applyFill="1" applyBorder="1" applyAlignment="1" applyProtection="1">
      <alignment horizontal="center" vertical="center"/>
    </xf>
    <xf numFmtId="0" fontId="10" fillId="0" borderId="0" xfId="8">
      <alignment vertical="top" wrapText="1"/>
    </xf>
    <xf numFmtId="0" fontId="22" fillId="0" borderId="0" xfId="5" quotePrefix="1" applyAlignment="1">
      <alignment horizontal="left" vertical="top" wrapText="1" indent="1"/>
    </xf>
    <xf numFmtId="0" fontId="10" fillId="0" borderId="0" xfId="8" applyBorder="1" applyAlignment="1">
      <alignment vertical="top" wrapText="1"/>
    </xf>
    <xf numFmtId="0" fontId="10" fillId="0" borderId="1" xfId="8" applyBorder="1" applyAlignment="1">
      <alignment vertical="top" wrapText="1"/>
    </xf>
    <xf numFmtId="166" fontId="8" fillId="0" borderId="1" xfId="6" applyNumberFormat="1" applyBorder="1" applyAlignment="1">
      <alignment horizontal="left"/>
    </xf>
    <xf numFmtId="4" fontId="32" fillId="4" borderId="7" xfId="2" applyNumberFormat="1" applyFont="1" applyFill="1" applyBorder="1" applyAlignment="1">
      <alignment horizontal="center" vertical="center"/>
    </xf>
    <xf numFmtId="0" fontId="0" fillId="0" borderId="8" xfId="0" applyFont="1" applyBorder="1" applyAlignment="1">
      <alignment horizontal="left" vertical="top" wrapText="1" indent="1"/>
    </xf>
    <xf numFmtId="0" fontId="0" fillId="0" borderId="2" xfId="0" applyFont="1" applyBorder="1" applyAlignment="1">
      <alignment horizontal="left" vertical="top" wrapText="1" indent="1"/>
    </xf>
    <xf numFmtId="0" fontId="0" fillId="0" borderId="9" xfId="0" applyFont="1" applyBorder="1" applyAlignment="1">
      <alignment horizontal="left" vertical="top" wrapText="1" indent="1"/>
    </xf>
    <xf numFmtId="0" fontId="0" fillId="0" borderId="10"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3" xfId="0" applyFont="1" applyBorder="1" applyAlignment="1">
      <alignment horizontal="left" vertical="top" wrapText="1" indent="1"/>
    </xf>
    <xf numFmtId="0" fontId="0" fillId="0" borderId="11" xfId="0" applyFont="1" applyBorder="1" applyAlignment="1">
      <alignment horizontal="left" vertical="top" wrapText="1" indent="1"/>
    </xf>
    <xf numFmtId="0" fontId="0" fillId="0" borderId="1" xfId="0" applyFont="1" applyBorder="1" applyAlignment="1">
      <alignment horizontal="left" vertical="top" wrapText="1" indent="1"/>
    </xf>
    <xf numFmtId="0" fontId="0" fillId="0" borderId="12" xfId="0" applyFont="1" applyBorder="1" applyAlignment="1">
      <alignment horizontal="left" vertical="top" wrapText="1" indent="1"/>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9" fontId="32" fillId="3" borderId="4" xfId="1" applyFont="1" applyFill="1" applyBorder="1" applyAlignment="1">
      <alignment horizontal="center" vertical="center"/>
    </xf>
    <xf numFmtId="0" fontId="32" fillId="3" borderId="6" xfId="0" applyFont="1" applyFill="1" applyBorder="1" applyAlignment="1">
      <alignment horizontal="center" vertical="center"/>
    </xf>
  </cellXfs>
  <cellStyles count="10">
    <cellStyle name="Comma" xfId="2" builtinId="3"/>
    <cellStyle name="Heading 1" xfId="4" builtinId="16" customBuiltin="1"/>
    <cellStyle name="Heading 2" xfId="6" builtinId="17" customBuiltin="1"/>
    <cellStyle name="Heading 3" xfId="7" builtinId="18" customBuiltin="1"/>
    <cellStyle name="Heading 4" xfId="9" builtinId="19" customBuiltin="1"/>
    <cellStyle name="Hyperlink" xfId="5" builtinId="8" customBuiltin="1"/>
    <cellStyle name="Instruction Body" xfId="8"/>
    <cellStyle name="Normal" xfId="0" builtinId="0" customBuiltin="1"/>
    <cellStyle name="Percent" xfId="1" builtinId="5"/>
    <cellStyle name="Title" xfId="3" builtinId="15" customBuiltin="1"/>
  </cellStyles>
  <dxfs count="37">
    <dxf>
      <alignment horizontal="left" vertical="center" textRotation="0" wrapText="0" indent="6" justifyLastLine="0" shrinkToFit="0" readingOrder="0"/>
    </dxf>
    <dxf>
      <font>
        <strike val="0"/>
        <outline val="0"/>
        <shadow val="0"/>
        <u val="none"/>
        <vertAlign val="baseline"/>
        <sz val="11"/>
        <color theme="3"/>
        <name val="Calibri"/>
        <scheme val="minor"/>
      </font>
    </dxf>
    <dxf>
      <numFmt numFmtId="1" formatCode="0"/>
      <alignment horizontal="center" vertical="bottom" textRotation="0" wrapText="0" indent="0" justifyLastLine="0" shrinkToFit="0" readingOrder="0"/>
    </dxf>
    <dxf>
      <font>
        <b val="0"/>
        <strike val="0"/>
        <outline val="0"/>
        <shadow val="0"/>
        <u val="none"/>
        <vertAlign val="baseline"/>
        <sz val="11"/>
        <color theme="1" tint="0.499984740745262"/>
        <name val="Calibri"/>
        <scheme val="minor"/>
      </font>
      <alignment horizontal="center" vertical="center" textRotation="0" indent="0" justifyLastLine="0" shrinkToFit="0" readingOrder="0"/>
    </dxf>
    <dxf>
      <numFmt numFmtId="1" formatCode="0"/>
      <alignment horizontal="center" vertical="bottom" textRotation="0" wrapText="0" indent="0" justifyLastLine="0" shrinkToFit="0" readingOrder="0"/>
    </dxf>
    <dxf>
      <font>
        <b val="0"/>
        <strike val="0"/>
        <outline val="0"/>
        <shadow val="0"/>
        <u val="none"/>
        <vertAlign val="baseline"/>
        <sz val="11"/>
        <color theme="1" tint="0.499984740745262"/>
        <name val="Calibri"/>
        <scheme val="minor"/>
      </font>
      <alignment horizontal="center" vertical="center" textRotation="0" indent="0" justifyLastLine="0" shrinkToFit="0" readingOrder="0"/>
    </dxf>
    <dxf>
      <numFmt numFmtId="1" formatCode="0"/>
      <alignment horizontal="center" vertical="bottom" textRotation="0" wrapText="0" indent="0" justifyLastLine="0" shrinkToFit="0" readingOrder="0"/>
    </dxf>
    <dxf>
      <font>
        <b val="0"/>
        <strike val="0"/>
        <outline val="0"/>
        <shadow val="0"/>
        <u val="none"/>
        <vertAlign val="baseline"/>
        <sz val="11"/>
        <color theme="1" tint="0.499984740745262"/>
        <name val="Calibri"/>
        <scheme val="minor"/>
      </font>
      <alignment horizontal="center" vertical="center" textRotation="0" indent="0" justifyLastLine="0" shrinkToFit="0" readingOrder="0"/>
    </dxf>
    <dxf>
      <numFmt numFmtId="1" formatCode="0"/>
      <alignment horizontal="center" vertical="bottom" textRotation="0" wrapText="0" indent="0" justifyLastLine="0" shrinkToFit="0" readingOrder="0"/>
    </dxf>
    <dxf>
      <font>
        <b val="0"/>
        <strike val="0"/>
        <outline val="0"/>
        <shadow val="0"/>
        <u val="none"/>
        <vertAlign val="baseline"/>
        <sz val="11"/>
        <color theme="1" tint="0.499984740745262"/>
        <name val="Calibri"/>
        <scheme val="minor"/>
      </font>
      <alignment horizontal="center" vertical="center" textRotation="0" indent="0" justifyLastLine="0" shrinkToFit="0" readingOrder="0"/>
    </dxf>
    <dxf>
      <font>
        <b val="0"/>
        <i val="0"/>
        <strike val="0"/>
        <condense val="0"/>
        <extend val="0"/>
        <outline val="0"/>
        <shadow val="0"/>
        <u val="none"/>
        <vertAlign val="baseline"/>
        <sz val="11"/>
        <color theme="3"/>
        <name val="Calibri"/>
        <scheme val="minor"/>
      </font>
      <numFmt numFmtId="13" formatCode="0%"/>
      <alignment horizontal="center" vertical="bottom" textRotation="0" wrapText="0" indent="0" justifyLastLine="0" shrinkToFit="0" readingOrder="0"/>
    </dxf>
    <dxf>
      <font>
        <b val="0"/>
        <strike val="0"/>
        <outline val="0"/>
        <shadow val="0"/>
        <u val="none"/>
        <vertAlign val="baseline"/>
        <sz val="11"/>
        <name val="Calibri"/>
        <scheme val="minor"/>
      </font>
    </dxf>
    <dxf>
      <alignment horizontal="center" vertical="bottom" textRotation="0" wrapText="0" indent="0" justifyLastLine="0" shrinkToFit="0" readingOrder="0"/>
    </dxf>
    <dxf>
      <font>
        <b val="0"/>
        <strike val="0"/>
        <outline val="0"/>
        <shadow val="0"/>
        <u val="none"/>
        <vertAlign val="baseline"/>
        <sz val="11"/>
        <color theme="1" tint="0.499984740745262"/>
        <name val="Calibri"/>
        <scheme val="minor"/>
      </font>
      <alignment horizontal="center" vertical="center" textRotation="0" wrapText="0" indent="0" justifyLastLine="0" shrinkToFit="0" readingOrder="0"/>
    </dxf>
    <dxf>
      <font>
        <b val="0"/>
        <strike val="0"/>
        <outline val="0"/>
        <shadow val="0"/>
        <u val="none"/>
        <vertAlign val="baseline"/>
        <sz val="11"/>
        <color theme="1" tint="0.499984740745262"/>
        <name val="Calibri"/>
        <scheme val="minor"/>
      </font>
      <alignment horizontal="center" vertical="center" textRotation="0" indent="0" justifyLastLine="0" shrinkToFit="0" readingOrder="0"/>
    </dxf>
    <dxf>
      <alignment horizontal="left" vertical="bottom" textRotation="0" wrapText="0" indent="1" justifyLastLine="0" shrinkToFit="0" readingOrder="0"/>
    </dxf>
    <dxf>
      <font>
        <b val="0"/>
        <strike val="0"/>
        <outline val="0"/>
        <shadow val="0"/>
        <u val="none"/>
        <vertAlign val="baseline"/>
        <sz val="11"/>
        <color theme="1" tint="0.499984740745262"/>
        <name val="Calibri"/>
        <scheme val="minor"/>
      </font>
      <alignment horizontal="left" vertical="center" textRotation="0" indent="1" justifyLastLine="0" shrinkToFit="0" readingOrder="0"/>
    </dxf>
    <dxf>
      <font>
        <b val="0"/>
        <strike val="0"/>
        <outline val="0"/>
        <shadow val="0"/>
        <u val="none"/>
        <vertAlign val="baseline"/>
        <sz val="11"/>
        <color theme="1" tint="0.499984740745262"/>
        <name val="Calibri"/>
        <scheme val="minor"/>
      </font>
      <alignment horizontal="center" vertical="center" textRotation="0" indent="0" justifyLastLine="0" shrinkToFit="0" readingOrder="0"/>
    </dxf>
    <dxf>
      <font>
        <b val="0"/>
        <strike val="0"/>
        <outline val="0"/>
        <shadow val="0"/>
        <u val="none"/>
        <vertAlign val="baseline"/>
        <sz val="11"/>
        <color theme="1" tint="0.499984740745262"/>
        <name val="Calibri"/>
        <scheme val="minor"/>
      </font>
      <alignment horizontal="center" vertical="bottom" textRotation="0" wrapText="1" indent="0" justifyLastLine="0" shrinkToFit="0" readingOrder="0"/>
    </dxf>
    <dxf>
      <font>
        <strike val="0"/>
        <outline val="0"/>
        <shadow val="0"/>
        <u val="none"/>
        <vertAlign val="baseline"/>
        <sz val="11"/>
        <color theme="3"/>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1"/>
        <color theme="4"/>
        <name val="Cambria"/>
        <scheme val="major"/>
      </font>
      <numFmt numFmtId="167" formatCode="mm/dd/yyyy"/>
      <alignment horizontal="center"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theme="3"/>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1"/>
        <color theme="4"/>
        <name val="Cambria"/>
        <scheme val="major"/>
      </font>
      <numFmt numFmtId="167" formatCode="mm/dd/yyyy"/>
      <alignment horizontal="center"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theme="3"/>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1"/>
        <color theme="4"/>
        <name val="Cambria"/>
        <scheme val="major"/>
      </font>
      <numFmt numFmtId="167" formatCode="mm/dd/yyyy"/>
      <alignment horizontal="center" vertical="center" textRotation="0" wrapText="0" indent="0" justifyLastLine="0" shrinkToFit="0" readingOrder="0"/>
      <border diagonalUp="0" diagonalDown="0" outline="0">
        <left/>
        <right/>
        <top/>
        <bottom/>
      </border>
      <protection locked="1" hidden="0"/>
    </dxf>
    <dxf>
      <alignment horizontal="center" vertical="center" textRotation="0" wrapText="0" indent="0" justifyLastLine="0" shrinkToFit="0" readingOrder="0"/>
    </dxf>
    <dxf>
      <alignment horizontal="center" vertical="center" textRotation="0" wrapText="0" indent="0" justifyLastLine="0" shrinkToFit="0" readingOrder="0"/>
    </dxf>
    <dxf>
      <font>
        <b/>
        <i val="0"/>
        <color theme="4"/>
      </font>
      <border diagonalUp="0" diagonalDown="0">
        <left/>
        <right/>
        <top/>
        <bottom/>
        <vertical/>
        <horizontal/>
      </border>
    </dxf>
    <dxf>
      <font>
        <b/>
        <i val="0"/>
        <color theme="5"/>
      </font>
      <border>
        <left style="hair">
          <color theme="1" tint="0.499984740745262"/>
        </left>
        <right style="hair">
          <color theme="1" tint="0.499984740745262"/>
        </right>
        <bottom style="hair">
          <color theme="1" tint="0.499984740745262"/>
        </bottom>
        <vertical style="hair">
          <color theme="1" tint="0.499984740745262"/>
        </vertical>
      </border>
    </dxf>
    <dxf>
      <fill>
        <patternFill>
          <bgColor theme="0"/>
        </patternFill>
      </fill>
    </dxf>
    <dxf>
      <font>
        <color theme="5"/>
      </font>
      <fill>
        <patternFill>
          <bgColor theme="8" tint="0.79998168889431442"/>
        </patternFill>
      </fill>
      <border>
        <top style="thick">
          <color theme="0"/>
        </top>
      </border>
    </dxf>
    <dxf>
      <font>
        <b/>
        <i val="0"/>
        <color theme="1" tint="0.499984740745262"/>
      </font>
      <fill>
        <patternFill>
          <bgColor theme="0"/>
        </patternFill>
      </fill>
    </dxf>
    <dxf>
      <font>
        <color theme="3"/>
      </font>
      <fill>
        <patternFill>
          <bgColor theme="0" tint="-4.9989318521683403E-2"/>
        </patternFill>
      </fill>
    </dxf>
    <dxf>
      <fill>
        <patternFill>
          <bgColor theme="0"/>
        </patternFill>
      </fill>
    </dxf>
    <dxf>
      <font>
        <b/>
        <i val="0"/>
        <color theme="3"/>
      </font>
      <fill>
        <patternFill>
          <bgColor theme="3" tint="0.79998168889431442"/>
        </patternFill>
      </fill>
      <border>
        <top style="thick">
          <color theme="0"/>
        </top>
      </border>
    </dxf>
    <dxf>
      <font>
        <color theme="1" tint="0.499984740745262"/>
      </font>
      <fill>
        <patternFill>
          <bgColor theme="0"/>
        </patternFill>
      </fill>
    </dxf>
    <dxf>
      <font>
        <color theme="1" tint="0.34998626667073579"/>
      </font>
      <fill>
        <patternFill>
          <bgColor theme="0" tint="-4.9989318521683403E-2"/>
        </patternFill>
      </fill>
    </dxf>
  </dxfs>
  <tableStyles count="3" defaultTableStyle="GradeBook" defaultPivotStyle="PivotStyleLight16">
    <tableStyle name="GradeBook" pivot="0" count="4">
      <tableStyleElement type="wholeTable" dxfId="36"/>
      <tableStyleElement type="headerRow" dxfId="35"/>
      <tableStyleElement type="totalRow" dxfId="34"/>
      <tableStyleElement type="secondRowStripe" dxfId="33"/>
    </tableStyle>
    <tableStyle name="Score And GPA" pivot="0" count="4">
      <tableStyleElement type="wholeTable" dxfId="32"/>
      <tableStyleElement type="headerRow" dxfId="31"/>
      <tableStyleElement type="totalRow" dxfId="30"/>
      <tableStyleElement type="secondRowStripe" dxfId="29"/>
    </tableStyle>
    <tableStyle name="Total Possible Points" pivot="0" count="2">
      <tableStyleElement type="wholeTable" dxfId="28"/>
      <tableStyleElement type="headerRow" dxfId="2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2C8B2"/>
      <rgbColor rgb="00FFFF00"/>
      <rgbColor rgb="00FF00FF"/>
      <rgbColor rgb="0000FFFF"/>
      <rgbColor rgb="00800000"/>
      <rgbColor rgb="00008000"/>
      <rgbColor rgb="00000080"/>
      <rgbColor rgb="00808000"/>
      <rgbColor rgb="00DADCE8"/>
      <rgbColor rgb="00D2E1E8"/>
      <rgbColor rgb="00D2D2D2"/>
      <rgbColor rgb="0088888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75A45"/>
      <rgbColor rgb="00CCFFCC"/>
      <rgbColor rgb="00FFFF99"/>
      <rgbColor rgb="00FDF8EC"/>
      <rgbColor rgb="00FF99CC"/>
      <rgbColor rgb="00EAEAEA"/>
      <rgbColor rgb="00FFCC99"/>
      <rgbColor rgb="00D6DACA"/>
      <rgbColor rgb="0033CCCC"/>
      <rgbColor rgb="0099CC00"/>
      <rgbColor rgb="00FFCC00"/>
      <rgbColor rgb="00FF9900"/>
      <rgbColor rgb="00FF6600"/>
      <rgbColor rgb="00C8CAD6"/>
      <rgbColor rgb="00B7B7B7"/>
      <rgbColor rgb="00003366"/>
      <rgbColor rgb="00339966"/>
      <rgbColor rgb="00003300"/>
      <rgbColor rgb="00333300"/>
      <rgbColor rgb="00993300"/>
      <rgbColor rgb="00993366"/>
      <rgbColor rgb="00333399"/>
      <rgbColor rgb="00333333"/>
    </indexed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v>Total Points</c:v>
          </c:tx>
          <c:spPr>
            <a:solidFill>
              <a:schemeClr val="accent1">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[0]!ProgressChartLabels</c:f>
              <c:strCache>
                <c:ptCount val="3"/>
                <c:pt idx="0">
                  <c:v>Assignment
1</c:v>
                </c:pt>
                <c:pt idx="1">
                  <c:v>Assignment
2</c:v>
                </c:pt>
                <c:pt idx="2">
                  <c:v>Assignment
3</c:v>
                </c:pt>
              </c:strCache>
            </c:strRef>
          </c:cat>
          <c:val>
            <c:numRef>
              <c:f>[0]!CTotalPoints</c:f>
              <c:numCache>
                <c:formatCode>General</c:formatCode>
                <c:ptCount val="3"/>
                <c:pt idx="0">
                  <c:v>20</c:v>
                </c:pt>
                <c:pt idx="1">
                  <c:v>20</c:v>
                </c:pt>
                <c:pt idx="2">
                  <c:v>50</c:v>
                </c:pt>
              </c:numCache>
            </c:numRef>
          </c:val>
        </c:ser>
        <c:ser>
          <c:idx val="1"/>
          <c:order val="1"/>
          <c:tx>
            <c:v>Student Points</c:v>
          </c:tx>
          <c:spPr>
            <a:solidFill>
              <a:schemeClr val="accent1">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[0]!ProgressChartLabels</c:f>
              <c:strCache>
                <c:ptCount val="3"/>
                <c:pt idx="0">
                  <c:v>Assignment
1</c:v>
                </c:pt>
                <c:pt idx="1">
                  <c:v>Assignment
2</c:v>
                </c:pt>
                <c:pt idx="2">
                  <c:v>Assignment
3</c:v>
                </c:pt>
              </c:strCache>
            </c:strRef>
          </c:cat>
          <c:val>
            <c:numRef>
              <c:f>[0]!CStudentPoints</c:f>
              <c:numCache>
                <c:formatCode>General</c:formatCode>
                <c:ptCount val="3"/>
                <c:pt idx="0">
                  <c:v>20</c:v>
                </c:pt>
                <c:pt idx="1">
                  <c:v>20</c:v>
                </c:pt>
                <c:pt idx="2">
                  <c:v>50</c:v>
                </c:pt>
              </c:numCache>
            </c:numRef>
          </c:val>
        </c:ser>
        <c:dLbls>
          <c:dLblPos val="outEnd"/>
          <c:showLegendKey val="0"/>
          <c:showVal val="1"/>
          <c:showCatName val="0"/>
          <c:showSerName val="0"/>
          <c:showPercent val="0"/>
          <c:showBubbleSize val="0"/>
        </c:dLbls>
        <c:gapWidth val="444"/>
        <c:overlap val="-90"/>
        <c:axId val="379866024"/>
        <c:axId val="379867200"/>
      </c:barChart>
      <c:catAx>
        <c:axId val="379866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79867200"/>
        <c:crosses val="autoZero"/>
        <c:auto val="1"/>
        <c:lblAlgn val="ctr"/>
        <c:lblOffset val="100"/>
        <c:noMultiLvlLbl val="0"/>
      </c:catAx>
      <c:valAx>
        <c:axId val="379867200"/>
        <c:scaling>
          <c:orientation val="minMax"/>
        </c:scaling>
        <c:delete val="1"/>
        <c:axPos val="l"/>
        <c:numFmt formatCode="General" sourceLinked="1"/>
        <c:majorTickMark val="none"/>
        <c:minorTickMark val="none"/>
        <c:tickLblPos val="nextTo"/>
        <c:crossAx val="3798660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spPr>
      <a:prstGeom prst="rect">
        <a:avLst/>
      </a:prstGeom>
    </cs:spPr>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hyperlink" Target="#Gradebook!A1"/><Relationship Id="rId1" Type="http://schemas.openxmlformats.org/officeDocument/2006/relationships/hyperlink" Target="http://office.microsoft.com/client/helppreview14.aspx?AssetId=HA010354866&amp;lcid=1033&amp;NS=EXCEL&amp;Version=14&amp;tl=2&amp;respos=0&amp;CTT=1&amp;queryid=d38d00d08c94494fb55f055eb667c2c9#_Toc261352312"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533393</xdr:colOff>
      <xdr:row>3</xdr:row>
      <xdr:rowOff>133349</xdr:rowOff>
    </xdr:from>
    <xdr:to>
      <xdr:col>18</xdr:col>
      <xdr:colOff>495299</xdr:colOff>
      <xdr:row>9</xdr:row>
      <xdr:rowOff>171450</xdr:rowOff>
    </xdr:to>
    <xdr:sp macro="" textlink="">
      <xdr:nvSpPr>
        <xdr:cNvPr id="2" name="Tip 1" descr="Create a custom theme color set to match your school colors! To do so, on the Page Layout tab, in the Themes group, click Colors and then near the bottom of the color gallery, click Create New Theme Colors. For more how to create a custom color set, click this tip to view a Help topic on how to customize a document theme.&#10;" title="Tip 1">
          <a:hlinkClick xmlns:r="http://schemas.openxmlformats.org/officeDocument/2006/relationships" r:id="rId1" tooltip="Click to view Help topic"/>
        </xdr:cNvPr>
        <xdr:cNvSpPr/>
      </xdr:nvSpPr>
      <xdr:spPr>
        <a:xfrm flipH="1">
          <a:off x="8181968" y="1819274"/>
          <a:ext cx="3009906" cy="1800226"/>
        </a:xfrm>
        <a:prstGeom prst="homePlate">
          <a:avLst>
            <a:gd name="adj" fmla="val 2395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20040" rIns="320040" rtlCol="0" anchor="ctr"/>
        <a:lstStyle/>
        <a:p>
          <a:pPr algn="l"/>
          <a:r>
            <a:rPr lang="en-US" sz="1000">
              <a:solidFill>
                <a:schemeClr val="accent1"/>
              </a:solidFill>
              <a:latin typeface="+mj-lt"/>
            </a:rPr>
            <a:t>TIP</a:t>
          </a:r>
          <a:r>
            <a:rPr lang="en-US" sz="1000">
              <a:solidFill>
                <a:schemeClr val="tx1">
                  <a:lumMod val="50000"/>
                  <a:lumOff val="50000"/>
                </a:schemeClr>
              </a:solidFill>
              <a:latin typeface="+mj-lt"/>
            </a:rPr>
            <a:t>: Create a custom theme color set to match your school colors! To do so, on the Page Layout tab, in the </a:t>
          </a:r>
          <a:r>
            <a:rPr lang="en-US" sz="1000" b="1">
              <a:solidFill>
                <a:schemeClr val="tx1">
                  <a:lumMod val="50000"/>
                  <a:lumOff val="50000"/>
                </a:schemeClr>
              </a:solidFill>
              <a:latin typeface="+mj-lt"/>
            </a:rPr>
            <a:t>Themes</a:t>
          </a:r>
          <a:r>
            <a:rPr lang="en-US" sz="1000">
              <a:solidFill>
                <a:schemeClr val="tx1">
                  <a:lumMod val="50000"/>
                  <a:lumOff val="50000"/>
                </a:schemeClr>
              </a:solidFill>
              <a:latin typeface="+mj-lt"/>
            </a:rPr>
            <a:t> group, click </a:t>
          </a:r>
          <a:r>
            <a:rPr lang="en-US" sz="1000" b="1">
              <a:solidFill>
                <a:schemeClr val="tx1">
                  <a:lumMod val="50000"/>
                  <a:lumOff val="50000"/>
                </a:schemeClr>
              </a:solidFill>
              <a:latin typeface="+mj-lt"/>
            </a:rPr>
            <a:t>Colors</a:t>
          </a:r>
          <a:r>
            <a:rPr lang="en-US" sz="1000">
              <a:solidFill>
                <a:schemeClr val="tx1">
                  <a:lumMod val="50000"/>
                  <a:lumOff val="50000"/>
                </a:schemeClr>
              </a:solidFill>
              <a:latin typeface="+mj-lt"/>
            </a:rPr>
            <a:t> and then near the bottom of the color gallery, click </a:t>
          </a:r>
          <a:r>
            <a:rPr lang="en-US" sz="1000" b="1">
              <a:solidFill>
                <a:schemeClr val="tx1">
                  <a:lumMod val="50000"/>
                  <a:lumOff val="50000"/>
                </a:schemeClr>
              </a:solidFill>
              <a:latin typeface="+mj-lt"/>
            </a:rPr>
            <a:t>Create New Theme Colors</a:t>
          </a:r>
          <a:r>
            <a:rPr lang="en-US" sz="1000">
              <a:solidFill>
                <a:schemeClr val="tx1">
                  <a:lumMod val="50000"/>
                  <a:lumOff val="50000"/>
                </a:schemeClr>
              </a:solidFill>
              <a:latin typeface="+mj-lt"/>
            </a:rPr>
            <a:t>. For more how to create a custom color set, click this tip to view a Help topic on how to customize a document theme.</a:t>
          </a:r>
          <a:endParaRPr lang="en-US" sz="1000" u="sng">
            <a:solidFill>
              <a:schemeClr val="accent1"/>
            </a:solidFill>
            <a:latin typeface="+mj-lt"/>
          </a:endParaRPr>
        </a:p>
      </xdr:txBody>
    </xdr:sp>
    <xdr:clientData/>
  </xdr:twoCellAnchor>
  <xdr:twoCellAnchor>
    <xdr:from>
      <xdr:col>13</xdr:col>
      <xdr:colOff>466722</xdr:colOff>
      <xdr:row>14</xdr:row>
      <xdr:rowOff>238125</xdr:rowOff>
    </xdr:from>
    <xdr:to>
      <xdr:col>18</xdr:col>
      <xdr:colOff>495299</xdr:colOff>
      <xdr:row>17</xdr:row>
      <xdr:rowOff>285750</xdr:rowOff>
    </xdr:to>
    <xdr:sp macro="" textlink="">
      <xdr:nvSpPr>
        <xdr:cNvPr id="3" name="Tip 2" descr="After your replace the sample data assignment/test information with your own, click to the right of your last entry and begin typing. After you press Enter, the Excel tables will automatically expand." title="Tip 2"/>
        <xdr:cNvSpPr/>
      </xdr:nvSpPr>
      <xdr:spPr>
        <a:xfrm flipH="1">
          <a:off x="8115297" y="5057775"/>
          <a:ext cx="3076577" cy="1476375"/>
        </a:xfrm>
        <a:prstGeom prst="homePlate">
          <a:avLst>
            <a:gd name="adj" fmla="val 2395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20040" rIns="320040" rtlCol="0" anchor="ctr"/>
        <a:lstStyle/>
        <a:p>
          <a:pPr algn="l"/>
          <a:r>
            <a:rPr lang="en-US" sz="1000">
              <a:solidFill>
                <a:schemeClr val="accent1"/>
              </a:solidFill>
              <a:latin typeface="+mj-lt"/>
            </a:rPr>
            <a:t>TIP</a:t>
          </a:r>
          <a:r>
            <a:rPr lang="en-US" sz="1000">
              <a:solidFill>
                <a:schemeClr val="tx1">
                  <a:lumMod val="50000"/>
                  <a:lumOff val="50000"/>
                </a:schemeClr>
              </a:solidFill>
              <a:latin typeface="+mj-lt"/>
            </a:rPr>
            <a:t>: After your replace the sample data assignment/test information with your own, click to the right of your last entry and begin typing. After you press </a:t>
          </a:r>
          <a:r>
            <a:rPr lang="en-US" sz="1000" b="1">
              <a:solidFill>
                <a:schemeClr val="tx1">
                  <a:lumMod val="50000"/>
                  <a:lumOff val="50000"/>
                </a:schemeClr>
              </a:solidFill>
              <a:latin typeface="+mj-lt"/>
            </a:rPr>
            <a:t>Enter</a:t>
          </a:r>
          <a:r>
            <a:rPr lang="en-US" sz="1000">
              <a:solidFill>
                <a:schemeClr val="tx1">
                  <a:lumMod val="50000"/>
                  <a:lumOff val="50000"/>
                </a:schemeClr>
              </a:solidFill>
              <a:latin typeface="+mj-lt"/>
            </a:rPr>
            <a:t>, the Excel tables will automatically expand.</a:t>
          </a:r>
          <a:endParaRPr lang="en-US" sz="1000" u="sng">
            <a:solidFill>
              <a:schemeClr val="accent1"/>
            </a:solidFill>
            <a:latin typeface="+mj-lt"/>
          </a:endParaRPr>
        </a:p>
      </xdr:txBody>
    </xdr:sp>
    <xdr:clientData/>
  </xdr:twoCellAnchor>
  <xdr:twoCellAnchor>
    <xdr:from>
      <xdr:col>10</xdr:col>
      <xdr:colOff>485775</xdr:colOff>
      <xdr:row>0</xdr:row>
      <xdr:rowOff>123825</xdr:rowOff>
    </xdr:from>
    <xdr:to>
      <xdr:col>13</xdr:col>
      <xdr:colOff>0</xdr:colOff>
      <xdr:row>0</xdr:row>
      <xdr:rowOff>409575</xdr:rowOff>
    </xdr:to>
    <xdr:sp macro="[0]!PrintCurrent" textlink="">
      <xdr:nvSpPr>
        <xdr:cNvPr id="4" name="Gradebook" descr="Click to view Gradebook sheet." title="Gradebook">
          <a:hlinkClick xmlns:r="http://schemas.openxmlformats.org/officeDocument/2006/relationships" r:id="rId2" tooltip="Click to view Gradebook sheet"/>
        </xdr:cNvPr>
        <xdr:cNvSpPr txBox="1"/>
      </xdr:nvSpPr>
      <xdr:spPr>
        <a:xfrm>
          <a:off x="6105525" y="123825"/>
          <a:ext cx="1343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100">
              <a:solidFill>
                <a:schemeClr val="accent1"/>
              </a:solidFill>
              <a:latin typeface="+mj-lt"/>
            </a:rPr>
            <a:t>GRADEBOOK &gt;&gt;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590550</xdr:colOff>
      <xdr:row>0</xdr:row>
      <xdr:rowOff>142875</xdr:rowOff>
    </xdr:from>
    <xdr:to>
      <xdr:col>8</xdr:col>
      <xdr:colOff>962025</xdr:colOff>
      <xdr:row>0</xdr:row>
      <xdr:rowOff>428625</xdr:rowOff>
    </xdr:to>
    <xdr:sp macro="[0]!PrintCurrent" textlink="">
      <xdr:nvSpPr>
        <xdr:cNvPr id="3" name="Instructions" descr="Click to view template instructions." title="Instructions">
          <a:hlinkClick xmlns:r="http://schemas.openxmlformats.org/officeDocument/2006/relationships" r:id="rId1" tooltip="Click to view template instructions"/>
        </xdr:cNvPr>
        <xdr:cNvSpPr txBox="1"/>
      </xdr:nvSpPr>
      <xdr:spPr>
        <a:xfrm>
          <a:off x="8801100" y="142875"/>
          <a:ext cx="1343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100">
              <a:solidFill>
                <a:schemeClr val="accent1"/>
              </a:solidFill>
              <a:latin typeface="+mj-lt"/>
            </a:rPr>
            <a:t>&lt;&lt;  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0</xdr:colOff>
      <xdr:row>29</xdr:row>
      <xdr:rowOff>200025</xdr:rowOff>
    </xdr:to>
    <xdr:graphicFrame macro="">
      <xdr:nvGraphicFramePr>
        <xdr:cNvPr id="2" name="Student Progress" descr="Column chart comparing student points to total possible points." title="Student Progres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228595</xdr:colOff>
      <xdr:row>2</xdr:row>
      <xdr:rowOff>19049</xdr:rowOff>
    </xdr:from>
    <xdr:to>
      <xdr:col>12</xdr:col>
      <xdr:colOff>285749</xdr:colOff>
      <xdr:row>10</xdr:row>
      <xdr:rowOff>0</xdr:rowOff>
    </xdr:to>
    <xdr:sp macro="" textlink="">
      <xdr:nvSpPr>
        <xdr:cNvPr id="6" name="Tip 3" descr="Click cell C8 and use the drop down to select a student." title="Data Entry Tip"/>
        <xdr:cNvSpPr/>
      </xdr:nvSpPr>
      <xdr:spPr>
        <a:xfrm rot="10800000" flipV="1">
          <a:off x="11763370" y="914399"/>
          <a:ext cx="1533529" cy="1200151"/>
        </a:xfrm>
        <a:prstGeom prst="homePlate">
          <a:avLst>
            <a:gd name="adj" fmla="val 35185"/>
          </a:avLst>
        </a:prstGeom>
        <a:solidFill>
          <a:schemeClr val="accent1">
            <a:lumMod val="20000"/>
            <a:lumOff val="8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vert="horz" rtlCol="0" anchor="ctr" anchorCtr="1"/>
        <a:lstStyle/>
        <a:p>
          <a:pPr algn="l"/>
          <a:endParaRPr lang="en-US" sz="1000">
            <a:solidFill>
              <a:schemeClr val="accent1"/>
            </a:solidFill>
            <a:latin typeface="+mj-lt"/>
          </a:endParaRPr>
        </a:p>
        <a:p>
          <a:pPr algn="l"/>
          <a:r>
            <a:rPr lang="en-US" sz="1000">
              <a:solidFill>
                <a:schemeClr val="accent1"/>
              </a:solidFill>
              <a:latin typeface="+mj-lt"/>
            </a:rPr>
            <a:t>TIP:</a:t>
          </a:r>
          <a:r>
            <a:rPr lang="en-US" sz="1000">
              <a:solidFill>
                <a:schemeClr val="tx1">
                  <a:lumMod val="75000"/>
                  <a:lumOff val="25000"/>
                </a:schemeClr>
              </a:solidFill>
              <a:latin typeface="+mj-lt"/>
            </a:rPr>
            <a:t> Click cell </a:t>
          </a:r>
          <a:r>
            <a:rPr lang="en-US" sz="1000" b="1">
              <a:solidFill>
                <a:schemeClr val="tx1">
                  <a:lumMod val="75000"/>
                  <a:lumOff val="25000"/>
                </a:schemeClr>
              </a:solidFill>
              <a:latin typeface="+mj-lt"/>
            </a:rPr>
            <a:t>C8</a:t>
          </a:r>
          <a:r>
            <a:rPr lang="en-US" sz="1000">
              <a:solidFill>
                <a:schemeClr val="tx1">
                  <a:lumMod val="75000"/>
                  <a:lumOff val="25000"/>
                </a:schemeClr>
              </a:solidFill>
              <a:latin typeface="+mj-lt"/>
            </a:rPr>
            <a:t> and use the drop down to select a student.</a:t>
          </a:r>
        </a:p>
        <a:p>
          <a:pPr algn="l"/>
          <a:endParaRPr lang="en-US" sz="1000">
            <a:solidFill>
              <a:schemeClr val="tx1">
                <a:lumMod val="75000"/>
                <a:lumOff val="25000"/>
              </a:schemeClr>
            </a:solidFill>
            <a:latin typeface="+mj-lt"/>
          </a:endParaRPr>
        </a:p>
      </xdr:txBody>
    </xdr:sp>
    <xdr:clientData/>
  </xdr:twoCellAnchor>
  <xdr:twoCellAnchor>
    <xdr:from>
      <xdr:col>7</xdr:col>
      <xdr:colOff>514350</xdr:colOff>
      <xdr:row>0</xdr:row>
      <xdr:rowOff>247650</xdr:rowOff>
    </xdr:from>
    <xdr:to>
      <xdr:col>8</xdr:col>
      <xdr:colOff>457200</xdr:colOff>
      <xdr:row>0</xdr:row>
      <xdr:rowOff>533400</xdr:rowOff>
    </xdr:to>
    <xdr:sp macro="[0]!PrintCurrent" textlink="">
      <xdr:nvSpPr>
        <xdr:cNvPr id="8" name="Print Current" descr="Click to print only current Student Summary." title="Print Current"/>
        <xdr:cNvSpPr txBox="1"/>
      </xdr:nvSpPr>
      <xdr:spPr>
        <a:xfrm>
          <a:off x="9248775" y="247650"/>
          <a:ext cx="1343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en-US" sz="1100">
              <a:solidFill>
                <a:schemeClr val="accent1"/>
              </a:solidFill>
              <a:latin typeface="+mj-lt"/>
            </a:rPr>
            <a:t>PRINT CURRENT  &gt;&gt;</a:t>
          </a:r>
        </a:p>
      </xdr:txBody>
    </xdr:sp>
    <xdr:clientData/>
  </xdr:twoCellAnchor>
  <xdr:twoCellAnchor>
    <xdr:from>
      <xdr:col>8</xdr:col>
      <xdr:colOff>457200</xdr:colOff>
      <xdr:row>0</xdr:row>
      <xdr:rowOff>247650</xdr:rowOff>
    </xdr:from>
    <xdr:to>
      <xdr:col>9</xdr:col>
      <xdr:colOff>0</xdr:colOff>
      <xdr:row>0</xdr:row>
      <xdr:rowOff>533400</xdr:rowOff>
    </xdr:to>
    <xdr:sp macro="[0]!PrintAllSummaries" textlink="">
      <xdr:nvSpPr>
        <xdr:cNvPr id="13" name="Print All" descr="Click to print Student Summaries for all students." title="Print All"/>
        <xdr:cNvSpPr txBox="1"/>
      </xdr:nvSpPr>
      <xdr:spPr>
        <a:xfrm>
          <a:off x="10591800" y="247650"/>
          <a:ext cx="942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100">
              <a:solidFill>
                <a:schemeClr val="accent1"/>
              </a:solidFill>
              <a:latin typeface="+mj-lt"/>
            </a:rPr>
            <a:t>PRINT ALL  &gt;&gt;</a:t>
          </a:r>
        </a:p>
      </xdr:txBody>
    </xdr:sp>
    <xdr:clientData/>
  </xdr:twoCellAnchor>
</xdr:wsDr>
</file>

<file path=xl/tables/table1.xml><?xml version="1.0" encoding="utf-8"?>
<table xmlns="http://schemas.openxmlformats.org/spreadsheetml/2006/main" id="2" name="PossiblePoints" displayName="PossiblePoints" ref="G4:I4" headerRowCount="0" totalsRowShown="0" headerRowDxfId="26" dataDxfId="25" headerRowCellStyle="Heading 4" dataCellStyle="Heading 4">
  <tableColumns count="3">
    <tableColumn id="1" name="Grade 1" headerRowDxfId="24" dataDxfId="23"/>
    <tableColumn id="2" name="Grade 2" headerRowDxfId="22" dataDxfId="21"/>
    <tableColumn id="3" name="Grade 3" headerRowDxfId="20" dataDxfId="19"/>
  </tableColumns>
  <tableStyleInfo name="Total Possible Points" showFirstColumn="0" showLastColumn="0" showRowStripes="1" showColumnStripes="0"/>
  <extLst>
    <ext xmlns:x14="http://schemas.microsoft.com/office/spreadsheetml/2009/9/main" uri="{504A1905-F514-4f6f-8877-14C23A59335A}">
      <x14:table altText="Assignment Points" altTextSummary="Assignment/test date and total possible points for each assignment/test. "/>
    </ext>
  </extLst>
</table>
</file>

<file path=xl/tables/table2.xml><?xml version="1.0" encoding="utf-8"?>
<table xmlns="http://schemas.openxmlformats.org/spreadsheetml/2006/main" id="1" name="StudentData" displayName="StudentData" ref="B5:I9" totalsRowCount="1" headerRowDxfId="18" dataDxfId="17">
  <autoFilter ref="B5:I8"/>
  <tableColumns count="8">
    <tableColumn id="1" name="Student Name" totalsRowLabel="Average Grade/Scores" dataDxfId="16" totalsRowDxfId="15"/>
    <tableColumn id="18" name="Performance" dataDxfId="14">
      <calculatedColumnFormula>StudentData[[#This Row],[Total Points Earned]]</calculatedColumnFormula>
    </tableColumn>
    <tableColumn id="3" name="Grade" totalsRowFunction="custom" dataDxfId="13" totalsRowDxfId="12">
      <calculatedColumnFormula>IFERROR(VLOOKUP(StudentData[[#This Row],[%]],GradeTable[],2,TRUE),"")</calculatedColumnFormula>
      <totalsRowFormula>IFERROR(VLOOKUP(StudentData[[#Totals],[%]],GradeTable[],2,TRUE),"")</totalsRowFormula>
    </tableColumn>
    <tableColumn id="4" name="%" totalsRowFunction="average" dataDxfId="11" totalsRowDxfId="10" dataCellStyle="Percent">
      <calculatedColumnFormula>IFERROR(StudentData[[#This Row],[Total Points Earned]]/TotalPoints,"")</calculatedColumnFormula>
    </tableColumn>
    <tableColumn id="5" name="Total Points Earned" totalsRowFunction="average" dataDxfId="9" totalsRowDxfId="8">
      <calculatedColumnFormula>IFERROR(SUM(StudentData[[#This Row],[Assignment
1]]:OFFSET(F6,,COUNTA(ProgressChartValues))),"")</calculatedColumnFormula>
    </tableColumn>
    <tableColumn id="2" name="Assignment_x000a_1" totalsRowFunction="average" dataDxfId="7" totalsRowDxfId="6"/>
    <tableColumn id="6" name="Assignment_x000a_2" totalsRowFunction="average" dataDxfId="5" totalsRowDxfId="4"/>
    <tableColumn id="7" name="Assignment_x000a_3" totalsRowFunction="average" dataDxfId="3" totalsRowDxfId="2"/>
  </tableColumns>
  <tableStyleInfo name="GradeBook" showFirstColumn="0" showLastColumn="1" showRowStripes="0" showColumnStripes="0"/>
</table>
</file>

<file path=xl/tables/table3.xml><?xml version="1.0" encoding="utf-8"?>
<table xmlns="http://schemas.openxmlformats.org/spreadsheetml/2006/main" id="3" name="GradeTable" displayName="GradeTable" ref="B5:D18" totalsRowShown="0">
  <tableColumns count="3">
    <tableColumn id="1" name="SCORE" dataDxfId="1"/>
    <tableColumn id="2" name="LETTER GRADE_x000a_ACHIEVED" dataDxfId="0"/>
    <tableColumn id="3" name="GPA"/>
  </tableColumns>
  <tableStyleInfo name="Score And GPA" showFirstColumn="0" showLastColumn="0" showRowStripes="1" showColumnStripes="0"/>
  <extLst>
    <ext xmlns:x14="http://schemas.microsoft.com/office/spreadsheetml/2009/9/main" uri="{504A1905-F514-4f6f-8877-14C23A59335A}">
      <x14:table altText="Grade &amp; GPA" altTextSummary="List of percentange scores, letter grade and GPA."/>
    </ext>
  </extLst>
</table>
</file>

<file path=xl/theme/theme1.xml><?xml version="1.0" encoding="utf-8"?>
<a:theme xmlns:a="http://schemas.openxmlformats.org/drawingml/2006/main" name="Excel_gradebook">
  <a:themeElements>
    <a:clrScheme name="Grade Book">
      <a:dk1>
        <a:sysClr val="windowText" lastClr="000000"/>
      </a:dk1>
      <a:lt1>
        <a:sysClr val="window" lastClr="FFFFFF"/>
      </a:lt1>
      <a:dk2>
        <a:srgbClr val="1F497D"/>
      </a:dk2>
      <a:lt2>
        <a:srgbClr val="EEECE1"/>
      </a:lt2>
      <a:accent1>
        <a:srgbClr val="CD6047"/>
      </a:accent1>
      <a:accent2>
        <a:srgbClr val="9BBB59"/>
      </a:accent2>
      <a:accent3>
        <a:srgbClr val="777356"/>
      </a:accent3>
      <a:accent4>
        <a:srgbClr val="F79646"/>
      </a:accent4>
      <a:accent5>
        <a:srgbClr val="4BACC6"/>
      </a:accent5>
      <a:accent6>
        <a:srgbClr val="E6CB00"/>
      </a:accent6>
      <a:hlink>
        <a:srgbClr val="004C7C"/>
      </a:hlink>
      <a:folHlink>
        <a:srgbClr val="808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sheetPr>
  <dimension ref="B1:M26"/>
  <sheetViews>
    <sheetView showGridLines="0" workbookViewId="0"/>
  </sheetViews>
  <sheetFormatPr defaultColWidth="8.7109375" defaultRowHeight="15" x14ac:dyDescent="0.25"/>
  <cols>
    <col min="1" max="1" width="2" customWidth="1"/>
  </cols>
  <sheetData>
    <row r="1" spans="2:13" ht="67.5" customHeight="1" x14ac:dyDescent="0.25">
      <c r="B1" s="24" t="s">
        <v>31</v>
      </c>
      <c r="C1" s="7"/>
      <c r="D1" s="7"/>
      <c r="E1" s="7"/>
      <c r="F1" s="7"/>
      <c r="G1" s="7"/>
      <c r="H1" s="7"/>
      <c r="I1" s="7"/>
      <c r="J1" s="7"/>
      <c r="K1" s="7"/>
    </row>
    <row r="2" spans="2:13" ht="35.25" customHeight="1" x14ac:dyDescent="0.25">
      <c r="B2" s="18" t="s">
        <v>32</v>
      </c>
      <c r="C2" s="9"/>
      <c r="D2" s="9"/>
      <c r="E2" s="9"/>
      <c r="F2" s="9"/>
      <c r="G2" s="9"/>
      <c r="H2" s="9"/>
      <c r="I2" s="9"/>
      <c r="J2" s="9"/>
      <c r="K2" s="9"/>
      <c r="L2" s="19"/>
      <c r="M2" s="19"/>
    </row>
    <row r="3" spans="2:13" ht="30" customHeight="1" x14ac:dyDescent="0.25">
      <c r="B3" s="11" t="s">
        <v>34</v>
      </c>
      <c r="C3" s="20"/>
      <c r="D3" s="20"/>
      <c r="E3" s="20"/>
      <c r="F3" s="20"/>
      <c r="G3" s="20"/>
      <c r="H3" s="20"/>
      <c r="I3" s="20"/>
      <c r="J3" s="20"/>
      <c r="K3" s="20"/>
      <c r="L3" s="20"/>
      <c r="M3" s="20"/>
    </row>
    <row r="4" spans="2:13" ht="34.5" customHeight="1" x14ac:dyDescent="0.25">
      <c r="B4" s="98" t="s">
        <v>39</v>
      </c>
      <c r="C4" s="98"/>
      <c r="D4" s="98"/>
      <c r="E4" s="98"/>
      <c r="F4" s="98"/>
      <c r="G4" s="98"/>
      <c r="H4" s="98"/>
      <c r="I4" s="98"/>
      <c r="J4" s="98"/>
      <c r="K4" s="98"/>
      <c r="L4" s="98"/>
    </row>
    <row r="5" spans="2:13" ht="18" customHeight="1" x14ac:dyDescent="0.25">
      <c r="B5" s="13" t="s">
        <v>42</v>
      </c>
      <c r="C5" s="7"/>
      <c r="D5" s="7"/>
      <c r="E5" s="7"/>
      <c r="F5" s="7"/>
      <c r="G5" s="7"/>
      <c r="H5" s="7"/>
      <c r="I5" s="7"/>
      <c r="J5" s="7"/>
      <c r="K5" s="7"/>
    </row>
    <row r="6" spans="2:13" ht="18.75" customHeight="1" x14ac:dyDescent="0.25">
      <c r="B6" s="16" t="s">
        <v>33</v>
      </c>
      <c r="C6" s="98" t="s">
        <v>76</v>
      </c>
      <c r="D6" s="98"/>
      <c r="E6" s="98"/>
      <c r="F6" s="98"/>
      <c r="G6" s="98"/>
      <c r="H6" s="98"/>
      <c r="I6" s="98"/>
      <c r="J6" s="98"/>
      <c r="K6" s="98"/>
      <c r="L6" s="98"/>
    </row>
    <row r="7" spans="2:13" ht="24.75" customHeight="1" x14ac:dyDescent="0.25">
      <c r="B7" s="16" t="s">
        <v>33</v>
      </c>
      <c r="C7" s="98" t="s">
        <v>77</v>
      </c>
      <c r="D7" s="98"/>
      <c r="E7" s="98"/>
      <c r="F7" s="98"/>
      <c r="G7" s="98"/>
      <c r="H7" s="98"/>
      <c r="I7" s="98"/>
      <c r="J7" s="98"/>
      <c r="K7" s="98"/>
      <c r="L7" s="15"/>
    </row>
    <row r="8" spans="2:13" ht="18" customHeight="1" x14ac:dyDescent="0.25">
      <c r="B8" s="14" t="s">
        <v>43</v>
      </c>
      <c r="C8" s="10"/>
      <c r="D8" s="10"/>
      <c r="E8" s="10"/>
      <c r="F8" s="10"/>
      <c r="G8" s="10"/>
      <c r="H8" s="10"/>
      <c r="I8" s="10"/>
      <c r="J8" s="10"/>
      <c r="K8" s="10"/>
      <c r="L8" s="10"/>
    </row>
    <row r="9" spans="2:13" ht="24.75" customHeight="1" x14ac:dyDescent="0.25">
      <c r="B9" s="16" t="s">
        <v>33</v>
      </c>
      <c r="C9" s="98" t="s">
        <v>78</v>
      </c>
      <c r="D9" s="98"/>
      <c r="E9" s="98"/>
      <c r="F9" s="98"/>
      <c r="G9" s="98"/>
      <c r="H9" s="98"/>
      <c r="I9" s="98"/>
      <c r="J9" s="98"/>
      <c r="K9" s="98"/>
      <c r="L9" s="98"/>
    </row>
    <row r="10" spans="2:13" ht="18" customHeight="1" x14ac:dyDescent="0.25">
      <c r="B10" s="14" t="s">
        <v>44</v>
      </c>
      <c r="C10" s="10"/>
      <c r="D10" s="10"/>
      <c r="E10" s="10"/>
      <c r="F10" s="10"/>
      <c r="G10" s="10"/>
      <c r="H10" s="10"/>
      <c r="I10" s="10"/>
      <c r="J10" s="10"/>
      <c r="K10" s="10"/>
      <c r="L10" s="10"/>
    </row>
    <row r="11" spans="2:13" ht="24.75" customHeight="1" x14ac:dyDescent="0.25">
      <c r="B11" s="16" t="s">
        <v>33</v>
      </c>
      <c r="C11" s="98" t="s">
        <v>79</v>
      </c>
      <c r="D11" s="98"/>
      <c r="E11" s="98"/>
      <c r="F11" s="98"/>
      <c r="G11" s="98"/>
      <c r="H11" s="98"/>
      <c r="I11" s="98"/>
      <c r="J11" s="98"/>
      <c r="K11" s="98"/>
      <c r="L11" s="98"/>
    </row>
    <row r="12" spans="2:13" ht="18" customHeight="1" x14ac:dyDescent="0.25">
      <c r="B12" s="14" t="s">
        <v>45</v>
      </c>
      <c r="C12" s="8"/>
      <c r="D12" s="8"/>
      <c r="E12" s="8"/>
      <c r="F12" s="8"/>
      <c r="G12" s="8"/>
      <c r="H12" s="8"/>
      <c r="I12" s="8"/>
      <c r="J12" s="8"/>
      <c r="K12" s="8"/>
      <c r="L12" s="8"/>
    </row>
    <row r="13" spans="2:13" ht="29.25" customHeight="1" x14ac:dyDescent="0.25">
      <c r="B13" s="16" t="s">
        <v>33</v>
      </c>
      <c r="C13" s="98" t="s">
        <v>41</v>
      </c>
      <c r="D13" s="98"/>
      <c r="E13" s="98"/>
      <c r="F13" s="98"/>
      <c r="G13" s="98"/>
      <c r="H13" s="98"/>
      <c r="I13" s="98"/>
      <c r="J13" s="98"/>
      <c r="K13" s="98"/>
      <c r="L13" s="98"/>
      <c r="M13" s="98"/>
    </row>
    <row r="14" spans="2:13" ht="18" customHeight="1" x14ac:dyDescent="0.25">
      <c r="B14" s="12"/>
      <c r="C14" s="99"/>
      <c r="D14" s="99"/>
      <c r="E14" s="99"/>
      <c r="F14" s="99"/>
      <c r="L14" s="10"/>
      <c r="M14" s="10"/>
    </row>
    <row r="15" spans="2:13" ht="30" customHeight="1" x14ac:dyDescent="0.25">
      <c r="B15" s="23" t="s">
        <v>40</v>
      </c>
      <c r="C15" s="21"/>
      <c r="D15" s="21"/>
      <c r="E15" s="21"/>
      <c r="F15" s="22"/>
      <c r="G15" s="22"/>
      <c r="H15" s="22"/>
      <c r="I15" s="22"/>
      <c r="J15" s="22"/>
      <c r="K15" s="22"/>
      <c r="L15" s="22"/>
      <c r="M15" s="22"/>
    </row>
    <row r="16" spans="2:13" ht="41.45" customHeight="1" x14ac:dyDescent="0.25">
      <c r="B16" s="17">
        <v>1</v>
      </c>
      <c r="C16" s="98" t="s">
        <v>72</v>
      </c>
      <c r="D16" s="98"/>
      <c r="E16" s="98"/>
      <c r="F16" s="98"/>
      <c r="G16" s="98"/>
      <c r="H16" s="98"/>
      <c r="I16" s="98"/>
      <c r="J16" s="98"/>
      <c r="K16" s="98"/>
      <c r="L16" s="98"/>
      <c r="M16" s="98"/>
    </row>
    <row r="17" spans="2:13" ht="41.45" customHeight="1" x14ac:dyDescent="0.25">
      <c r="B17" s="17">
        <v>2</v>
      </c>
      <c r="C17" s="98" t="s">
        <v>73</v>
      </c>
      <c r="D17" s="98"/>
      <c r="E17" s="98"/>
      <c r="F17" s="98"/>
      <c r="G17" s="98"/>
      <c r="H17" s="98"/>
      <c r="I17" s="98"/>
      <c r="J17" s="98"/>
      <c r="K17" s="98"/>
      <c r="L17" s="98"/>
      <c r="M17" s="98"/>
    </row>
    <row r="18" spans="2:13" ht="41.45" customHeight="1" x14ac:dyDescent="0.25">
      <c r="B18" s="17">
        <v>3</v>
      </c>
      <c r="C18" s="100" t="s">
        <v>74</v>
      </c>
      <c r="D18" s="100"/>
      <c r="E18" s="100"/>
      <c r="F18" s="100"/>
      <c r="G18" s="100"/>
      <c r="H18" s="100"/>
      <c r="I18" s="100"/>
      <c r="J18" s="100"/>
      <c r="K18" s="100"/>
      <c r="L18" s="100"/>
      <c r="M18" s="100"/>
    </row>
    <row r="19" spans="2:13" ht="42" customHeight="1" x14ac:dyDescent="0.25">
      <c r="B19" s="17">
        <v>4</v>
      </c>
      <c r="C19" s="101" t="s">
        <v>75</v>
      </c>
      <c r="D19" s="101"/>
      <c r="E19" s="101"/>
      <c r="F19" s="101"/>
      <c r="G19" s="101"/>
      <c r="H19" s="101"/>
      <c r="I19" s="101"/>
      <c r="J19" s="101"/>
      <c r="K19" s="101"/>
      <c r="L19" s="101"/>
      <c r="M19" s="101"/>
    </row>
    <row r="20" spans="2:13" ht="30" customHeight="1" x14ac:dyDescent="0.25">
      <c r="B20" s="23" t="s">
        <v>35</v>
      </c>
      <c r="C20" s="22"/>
      <c r="D20" s="22"/>
      <c r="E20" s="22"/>
      <c r="F20" s="22"/>
      <c r="G20" s="22"/>
      <c r="H20" s="22"/>
      <c r="I20" s="22"/>
      <c r="J20" s="22"/>
      <c r="K20" s="22"/>
      <c r="L20" s="22"/>
      <c r="M20" s="20"/>
    </row>
    <row r="21" spans="2:13" ht="41.45" customHeight="1" x14ac:dyDescent="0.25">
      <c r="B21" s="98" t="s">
        <v>38</v>
      </c>
      <c r="C21" s="98"/>
      <c r="D21" s="98"/>
      <c r="E21" s="98"/>
      <c r="F21" s="98"/>
      <c r="G21" s="98"/>
      <c r="H21" s="98"/>
      <c r="I21" s="98"/>
      <c r="J21" s="98"/>
      <c r="K21" s="98"/>
      <c r="L21" s="98"/>
    </row>
    <row r="22" spans="2:13" ht="41.45" customHeight="1" x14ac:dyDescent="0.25">
      <c r="B22" s="16" t="s">
        <v>36</v>
      </c>
      <c r="C22" s="98" t="s">
        <v>71</v>
      </c>
      <c r="D22" s="98"/>
      <c r="E22" s="98"/>
      <c r="F22" s="98"/>
      <c r="G22" s="98"/>
      <c r="H22" s="98"/>
      <c r="I22" s="98"/>
      <c r="J22" s="98"/>
      <c r="K22" s="98"/>
      <c r="L22" s="98"/>
    </row>
    <row r="23" spans="2:13" ht="41.45" customHeight="1" x14ac:dyDescent="0.25">
      <c r="B23" s="16" t="s">
        <v>36</v>
      </c>
      <c r="C23" s="98" t="s">
        <v>70</v>
      </c>
      <c r="D23" s="98"/>
      <c r="E23" s="98"/>
      <c r="F23" s="98"/>
      <c r="G23" s="98"/>
      <c r="H23" s="98"/>
      <c r="I23" s="98"/>
      <c r="J23" s="98"/>
      <c r="K23" s="98"/>
      <c r="L23" s="98"/>
    </row>
    <row r="24" spans="2:13" ht="41.45" customHeight="1" x14ac:dyDescent="0.25">
      <c r="B24" s="16" t="s">
        <v>36</v>
      </c>
      <c r="C24" s="98" t="s">
        <v>37</v>
      </c>
      <c r="D24" s="98"/>
      <c r="E24" s="98"/>
      <c r="F24" s="98"/>
      <c r="G24" s="98"/>
      <c r="H24" s="98"/>
      <c r="I24" s="98"/>
      <c r="J24" s="98"/>
      <c r="K24" s="98"/>
      <c r="L24" s="98"/>
    </row>
    <row r="26" spans="2:13" ht="12.75" customHeight="1" x14ac:dyDescent="0.25"/>
  </sheetData>
  <mergeCells count="15">
    <mergeCell ref="B4:L4"/>
    <mergeCell ref="C23:L23"/>
    <mergeCell ref="C22:L22"/>
    <mergeCell ref="C24:L24"/>
    <mergeCell ref="C6:L6"/>
    <mergeCell ref="C9:L9"/>
    <mergeCell ref="C11:L11"/>
    <mergeCell ref="C13:M13"/>
    <mergeCell ref="C7:K7"/>
    <mergeCell ref="B21:L21"/>
    <mergeCell ref="C14:F14"/>
    <mergeCell ref="C16:M16"/>
    <mergeCell ref="C17:M17"/>
    <mergeCell ref="C18:M18"/>
    <mergeCell ref="C19:M19"/>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I9"/>
  <sheetViews>
    <sheetView showGridLines="0" tabSelected="1" workbookViewId="0"/>
  </sheetViews>
  <sheetFormatPr defaultColWidth="14.140625" defaultRowHeight="16.5" customHeight="1" x14ac:dyDescent="0.25"/>
  <cols>
    <col min="1" max="1" width="2" style="54" customWidth="1"/>
    <col min="2" max="2" width="28.28515625" style="54" customWidth="1"/>
    <col min="3" max="3" width="29.7109375" style="54" customWidth="1"/>
    <col min="4" max="4" width="16.42578125" style="54" customWidth="1"/>
    <col min="5" max="5" width="15.7109375" style="54" customWidth="1"/>
    <col min="6" max="6" width="16.140625" style="54" customWidth="1"/>
    <col min="7" max="9" width="14.42578125" style="54" customWidth="1"/>
    <col min="10" max="16384" width="14.140625" style="54"/>
  </cols>
  <sheetData>
    <row r="1" spans="2:9" ht="51.95" customHeight="1" x14ac:dyDescent="0.25">
      <c r="B1" s="57" t="s">
        <v>63</v>
      </c>
      <c r="C1" s="52"/>
      <c r="D1" s="52"/>
      <c r="E1" s="52"/>
      <c r="F1" s="52"/>
      <c r="I1" s="55"/>
    </row>
    <row r="2" spans="2:9" ht="27.2" customHeight="1" x14ac:dyDescent="0.25">
      <c r="B2" s="58" t="s">
        <v>62</v>
      </c>
      <c r="C2" s="56"/>
      <c r="D2" s="56"/>
      <c r="E2" s="56"/>
    </row>
    <row r="3" spans="2:9" s="89" customFormat="1" ht="23.45" customHeight="1" x14ac:dyDescent="0.25">
      <c r="B3" s="90" t="s">
        <v>57</v>
      </c>
      <c r="C3" s="88"/>
      <c r="D3" s="88"/>
      <c r="G3" s="94">
        <v>41029</v>
      </c>
      <c r="H3" s="94">
        <v>41030</v>
      </c>
      <c r="I3" s="94">
        <v>41034</v>
      </c>
    </row>
    <row r="4" spans="2:9" s="47" customFormat="1" ht="23.45" customHeight="1" x14ac:dyDescent="0.25">
      <c r="B4" s="91" t="s">
        <v>58</v>
      </c>
      <c r="C4" s="60"/>
      <c r="D4" s="61"/>
      <c r="E4" s="61"/>
      <c r="F4" s="46">
        <f>SUM(PossiblePoints[#All])</f>
        <v>90</v>
      </c>
      <c r="G4" s="62">
        <v>20</v>
      </c>
      <c r="H4" s="62">
        <v>20</v>
      </c>
      <c r="I4" s="62">
        <v>50</v>
      </c>
    </row>
    <row r="5" spans="2:9" s="95" customFormat="1" ht="36.75" customHeight="1" x14ac:dyDescent="0.25">
      <c r="B5" s="92" t="s">
        <v>16</v>
      </c>
      <c r="C5" s="48" t="s">
        <v>23</v>
      </c>
      <c r="D5" s="49" t="s">
        <v>1</v>
      </c>
      <c r="E5" s="49" t="s">
        <v>4</v>
      </c>
      <c r="F5" s="49" t="s">
        <v>21</v>
      </c>
      <c r="G5" s="49" t="s">
        <v>59</v>
      </c>
      <c r="H5" s="49" t="s">
        <v>60</v>
      </c>
      <c r="I5" s="49" t="s">
        <v>61</v>
      </c>
    </row>
    <row r="6" spans="2:9" s="95" customFormat="1" ht="16.5" customHeight="1" x14ac:dyDescent="0.25">
      <c r="B6" s="59" t="s">
        <v>28</v>
      </c>
      <c r="C6" s="50">
        <f ca="1">StudentData[[#This Row],[Total Points Earned]]</f>
        <v>90</v>
      </c>
      <c r="D6" s="97" t="str">
        <f ca="1">IFERROR(VLOOKUP(StudentData[[#This Row],[%]],GradeTable[],2,TRUE),"")</f>
        <v>A+</v>
      </c>
      <c r="E6" s="45">
        <f ca="1">IFERROR(StudentData[[#This Row],[Total Points Earned]]/TotalPoints,"")</f>
        <v>1</v>
      </c>
      <c r="F6" s="50">
        <f ca="1">IFERROR(SUM(StudentData[[#This Row],[Assignment
1]]:OFFSET(F6,,COUNTA(ProgressChartValues))),"")</f>
        <v>90</v>
      </c>
      <c r="G6" s="51">
        <v>20</v>
      </c>
      <c r="H6" s="51">
        <v>20</v>
      </c>
      <c r="I6" s="51">
        <v>50</v>
      </c>
    </row>
    <row r="7" spans="2:9" s="95" customFormat="1" ht="16.5" customHeight="1" x14ac:dyDescent="0.25">
      <c r="B7" s="59" t="s">
        <v>29</v>
      </c>
      <c r="C7" s="50">
        <f ca="1">StudentData[[#This Row],[Total Points Earned]]</f>
        <v>60</v>
      </c>
      <c r="D7" s="97" t="str">
        <f ca="1">IFERROR(VLOOKUP(StudentData[[#This Row],[%]],GradeTable[],2,TRUE),"")</f>
        <v>D</v>
      </c>
      <c r="E7" s="45">
        <f ca="1">IFERROR(StudentData[[#This Row],[Total Points Earned]]/TotalPoints,"")</f>
        <v>0.66666666666666663</v>
      </c>
      <c r="F7" s="50">
        <f ca="1">IFERROR(SUM(StudentData[[#This Row],[Assignment
1]]:OFFSET(F7,,COUNTA(ProgressChartValues))),"")</f>
        <v>60</v>
      </c>
      <c r="G7" s="51">
        <v>10</v>
      </c>
      <c r="H7" s="51">
        <v>10</v>
      </c>
      <c r="I7" s="51">
        <v>40</v>
      </c>
    </row>
    <row r="8" spans="2:9" s="53" customFormat="1" ht="16.5" customHeight="1" x14ac:dyDescent="0.25">
      <c r="B8" s="59" t="s">
        <v>30</v>
      </c>
      <c r="C8" s="50">
        <f ca="1">StudentData[[#This Row],[Total Points Earned]]</f>
        <v>75</v>
      </c>
      <c r="D8" s="97" t="str">
        <f ca="1">IFERROR(VLOOKUP(StudentData[[#This Row],[%]],GradeTable[],2,TRUE),"")</f>
        <v>B</v>
      </c>
      <c r="E8" s="45">
        <f ca="1">IFERROR(StudentData[[#This Row],[Total Points Earned]]/TotalPoints,"")</f>
        <v>0.83333333333333337</v>
      </c>
      <c r="F8" s="50">
        <f ca="1">IFERROR(SUM(StudentData[[#This Row],[Assignment
1]]:OFFSET(F8,,COUNTA(ProgressChartValues))),"")</f>
        <v>75</v>
      </c>
      <c r="G8" s="51">
        <v>20</v>
      </c>
      <c r="H8" s="51">
        <v>15</v>
      </c>
      <c r="I8" s="51">
        <v>40</v>
      </c>
    </row>
    <row r="9" spans="2:9" ht="16.5" customHeight="1" x14ac:dyDescent="0.25">
      <c r="B9" s="84" t="s">
        <v>26</v>
      </c>
      <c r="C9"/>
      <c r="D9" s="64" t="str">
        <f ca="1">IFERROR(VLOOKUP(StudentData[[#Totals],[%]],GradeTable[],2,TRUE),"")</f>
        <v>B</v>
      </c>
      <c r="E9" s="96">
        <f ca="1">SUBTOTAL(101,StudentData[%])</f>
        <v>0.83333333333333337</v>
      </c>
      <c r="F9" s="65">
        <f ca="1">SUBTOTAL(101,StudentData[Total Points Earned])</f>
        <v>75</v>
      </c>
      <c r="G9" s="65">
        <f>SUBTOTAL(101,StudentData[Assignment
1])</f>
        <v>16.666666666666668</v>
      </c>
      <c r="H9" s="65">
        <f>SUBTOTAL(101,StudentData[Assignment
2])</f>
        <v>15</v>
      </c>
      <c r="I9" s="65">
        <f>SUBTOTAL(101,StudentData[Assignment
3])</f>
        <v>43.333333333333336</v>
      </c>
    </row>
  </sheetData>
  <phoneticPr fontId="0" type="noConversion"/>
  <conditionalFormatting sqref="C6:C8">
    <cfRule type="dataBar" priority="3">
      <dataBar showValue="0">
        <cfvo type="min"/>
        <cfvo type="max"/>
        <color theme="4"/>
      </dataBar>
      <extLst>
        <ext xmlns:x14="http://schemas.microsoft.com/office/spreadsheetml/2009/9/main" uri="{B025F937-C7B1-47D3-B67F-A62EFF666E3E}">
          <x14:id>{24576824-11CD-41DD-985E-B9A25E9B2981}</x14:id>
        </ext>
      </extLst>
    </cfRule>
  </conditionalFormatting>
  <printOptions horizontalCentered="1"/>
  <pageMargins left="0.25" right="0.25" top="0.75" bottom="0.75" header="0.3" footer="0.3"/>
  <pageSetup paperSize="9" scale="54" orientation="portrait" r:id="rId1"/>
  <headerFooter alignWithMargins="0">
    <oddFooter>Page &amp;P of &amp;N</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576824-11CD-41DD-985E-B9A25E9B2981}">
            <x14:dataBar minLength="0" maxLength="100" gradient="0" direction="leftToRight">
              <x14:cfvo type="autoMin"/>
              <x14:cfvo type="autoMax"/>
              <x14:negativeFillColor rgb="FFFF0000"/>
              <x14:axisColor rgb="FF000000"/>
            </x14:dataBar>
          </x14:cfRule>
          <xm:sqref>C6:C8</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I44"/>
  <sheetViews>
    <sheetView showGridLines="0" workbookViewId="0"/>
  </sheetViews>
  <sheetFormatPr defaultColWidth="8.7109375" defaultRowHeight="12" x14ac:dyDescent="0.2"/>
  <cols>
    <col min="1" max="1" width="2" style="2" customWidth="1"/>
    <col min="2" max="2" width="12.42578125" style="2" customWidth="1"/>
    <col min="3" max="3" width="32.42578125" style="2" customWidth="1"/>
    <col min="4" max="9" width="21" style="2" customWidth="1"/>
    <col min="10" max="10" width="3.7109375" style="2" customWidth="1"/>
    <col min="11" max="16384" width="8.7109375" style="2"/>
  </cols>
  <sheetData>
    <row r="1" spans="2:9" ht="51.95" customHeight="1" x14ac:dyDescent="0.2">
      <c r="B1" s="41" t="s">
        <v>64</v>
      </c>
      <c r="C1" s="41"/>
      <c r="D1" s="41"/>
      <c r="E1" s="41"/>
      <c r="F1" s="30"/>
      <c r="G1" s="30"/>
      <c r="H1" s="42"/>
      <c r="I1" s="42"/>
    </row>
    <row r="2" spans="2:9" customFormat="1" ht="18.75" customHeight="1" x14ac:dyDescent="0.25"/>
    <row r="3" spans="2:9" customFormat="1" ht="6.75" customHeight="1" x14ac:dyDescent="0.25">
      <c r="D3" s="66"/>
      <c r="E3" s="66"/>
      <c r="F3" s="66"/>
      <c r="G3" s="66"/>
      <c r="H3" s="67"/>
      <c r="I3" s="68"/>
    </row>
    <row r="4" spans="2:9" customFormat="1" ht="8.25" customHeight="1" x14ac:dyDescent="0.25">
      <c r="D4" s="69"/>
      <c r="E4" s="70"/>
      <c r="F4" s="70"/>
      <c r="G4" s="70"/>
      <c r="H4" s="71"/>
      <c r="I4" s="68"/>
    </row>
    <row r="5" spans="2:9" ht="16.5" customHeight="1" x14ac:dyDescent="0.25">
      <c r="B5" s="28" t="s">
        <v>46</v>
      </c>
      <c r="C5" s="25" t="str">
        <f>IF(TeacherName="Enter Teacher Name","",TeacherName)</f>
        <v/>
      </c>
      <c r="D5" s="72" t="s">
        <v>50</v>
      </c>
      <c r="E5" s="73" t="s">
        <v>1</v>
      </c>
      <c r="F5" s="73" t="s">
        <v>0</v>
      </c>
      <c r="G5" s="73" t="s">
        <v>24</v>
      </c>
      <c r="H5" s="74" t="s">
        <v>51</v>
      </c>
      <c r="I5" s="75" t="s">
        <v>20</v>
      </c>
    </row>
    <row r="6" spans="2:9" ht="16.5" customHeight="1" x14ac:dyDescent="0.25">
      <c r="B6" s="28" t="s">
        <v>47</v>
      </c>
      <c r="C6" s="25" t="str">
        <f>IF(ClassName="Enter Class Name","",ClassName)</f>
        <v/>
      </c>
      <c r="D6" s="113" t="str">
        <f ca="1">IFERROR(_xlfn.RANK.EQ(VLOOKUP(C8,StudentData[],5,FALSE),StudentData[Total Points Earned]) &amp; " of "&amp;COUNTA(StudentData[Student Name]),"")</f>
        <v>1 of 3</v>
      </c>
      <c r="E6" s="114" t="str">
        <f ca="1">IFERROR(VLOOKUP(StudentName,StudentData[],3,FALSE),"")</f>
        <v>A+</v>
      </c>
      <c r="F6" s="115">
        <f ca="1">IFERROR(VLOOKUP(StudentName,StudentData[],4,FALSE),"")</f>
        <v>1</v>
      </c>
      <c r="G6" s="114">
        <f ca="1">IFERROR(VLOOKUP(StudentName,StudentData[],5,FALSE),"")</f>
        <v>90</v>
      </c>
      <c r="H6" s="116">
        <f>TotalPoints</f>
        <v>90</v>
      </c>
      <c r="I6" s="103">
        <f ca="1">IFERROR(VLOOKUP(F6,GradeTable[],3,TRUE),"")</f>
        <v>4</v>
      </c>
    </row>
    <row r="7" spans="2:9" ht="16.5" customHeight="1" x14ac:dyDescent="0.25">
      <c r="B7" s="28" t="s">
        <v>48</v>
      </c>
      <c r="C7" s="26" t="s">
        <v>65</v>
      </c>
      <c r="D7" s="113"/>
      <c r="E7" s="114"/>
      <c r="F7" s="115"/>
      <c r="G7" s="114"/>
      <c r="H7" s="116"/>
      <c r="I7" s="103"/>
    </row>
    <row r="8" spans="2:9" ht="16.5" customHeight="1" x14ac:dyDescent="0.25">
      <c r="B8" s="28" t="s">
        <v>49</v>
      </c>
      <c r="C8" s="27" t="s">
        <v>28</v>
      </c>
      <c r="D8" s="113"/>
      <c r="E8" s="114"/>
      <c r="F8" s="115"/>
      <c r="G8" s="114"/>
      <c r="H8" s="116"/>
      <c r="I8" s="103"/>
    </row>
    <row r="9" spans="2:9" ht="8.25" customHeight="1" x14ac:dyDescent="0.2">
      <c r="D9" s="76"/>
      <c r="E9" s="77"/>
      <c r="F9" s="77"/>
      <c r="G9" s="77"/>
      <c r="H9" s="78"/>
      <c r="I9" s="79"/>
    </row>
    <row r="10" spans="2:9" ht="6.75" customHeight="1" x14ac:dyDescent="0.2">
      <c r="D10" s="80"/>
      <c r="E10" s="80"/>
      <c r="F10" s="80"/>
      <c r="G10" s="80"/>
      <c r="H10" s="81"/>
      <c r="I10" s="79"/>
    </row>
    <row r="12" spans="2:9" ht="30.75" customHeight="1" x14ac:dyDescent="0.2">
      <c r="B12" s="29" t="s">
        <v>52</v>
      </c>
      <c r="C12" s="4"/>
      <c r="D12" s="4"/>
      <c r="E12" s="5"/>
      <c r="F12" s="4"/>
      <c r="G12" s="4"/>
      <c r="H12" s="6"/>
    </row>
    <row r="13" spans="2:9" ht="16.5" customHeight="1" x14ac:dyDescent="0.2">
      <c r="B13" s="4"/>
      <c r="C13" s="4"/>
      <c r="D13" s="4"/>
      <c r="E13" s="5"/>
      <c r="F13" s="4"/>
      <c r="G13" s="4"/>
      <c r="H13" s="6"/>
    </row>
    <row r="14" spans="2:9" ht="16.5" customHeight="1" x14ac:dyDescent="0.2">
      <c r="B14" s="4"/>
      <c r="C14" s="4"/>
      <c r="D14" s="4"/>
      <c r="E14" s="5"/>
      <c r="F14" s="4"/>
      <c r="G14" s="4"/>
      <c r="H14" s="6"/>
    </row>
    <row r="15" spans="2:9" ht="16.5" customHeight="1" x14ac:dyDescent="0.2">
      <c r="B15" s="4"/>
      <c r="C15" s="4"/>
      <c r="D15" s="4"/>
      <c r="E15" s="5"/>
      <c r="F15" s="4"/>
      <c r="G15" s="4"/>
      <c r="H15" s="6"/>
    </row>
    <row r="16" spans="2:9" ht="16.5" customHeight="1" x14ac:dyDescent="0.2">
      <c r="B16" s="4"/>
      <c r="C16" s="4"/>
      <c r="D16" s="4"/>
      <c r="E16" s="5"/>
      <c r="F16" s="4"/>
      <c r="G16" s="4"/>
      <c r="H16" s="6"/>
    </row>
    <row r="17" spans="2:9" ht="16.5" customHeight="1" x14ac:dyDescent="0.2">
      <c r="B17" s="4"/>
      <c r="C17" s="4"/>
      <c r="D17" s="4"/>
      <c r="E17" s="5"/>
      <c r="F17" s="4"/>
      <c r="G17" s="4"/>
      <c r="H17" s="6"/>
    </row>
    <row r="18" spans="2:9" ht="16.5" customHeight="1" x14ac:dyDescent="0.2">
      <c r="B18" s="4"/>
      <c r="C18" s="4"/>
      <c r="D18" s="4"/>
      <c r="E18" s="5"/>
      <c r="F18" s="4"/>
      <c r="G18" s="4"/>
      <c r="H18" s="6"/>
    </row>
    <row r="19" spans="2:9" ht="16.5" customHeight="1" x14ac:dyDescent="0.2">
      <c r="B19" s="4"/>
      <c r="C19" s="4"/>
      <c r="D19" s="4"/>
      <c r="E19" s="5"/>
      <c r="F19" s="4"/>
      <c r="G19" s="4"/>
      <c r="H19" s="6"/>
    </row>
    <row r="20" spans="2:9" ht="16.5" customHeight="1" x14ac:dyDescent="0.2">
      <c r="B20" s="4"/>
      <c r="C20" s="4"/>
      <c r="D20" s="4"/>
      <c r="E20" s="5"/>
      <c r="F20" s="4"/>
      <c r="G20" s="4"/>
      <c r="H20" s="6"/>
    </row>
    <row r="21" spans="2:9" ht="16.5" customHeight="1" x14ac:dyDescent="0.2">
      <c r="B21" s="4"/>
      <c r="C21" s="4"/>
      <c r="D21" s="4"/>
      <c r="E21" s="5"/>
      <c r="F21" s="4"/>
      <c r="G21" s="4"/>
      <c r="H21" s="6"/>
    </row>
    <row r="22" spans="2:9" ht="16.5" customHeight="1" x14ac:dyDescent="0.2">
      <c r="B22" s="4"/>
      <c r="C22" s="4"/>
      <c r="D22" s="4"/>
      <c r="E22" s="5"/>
      <c r="F22" s="4"/>
      <c r="G22" s="4"/>
      <c r="H22" s="6"/>
    </row>
    <row r="23" spans="2:9" ht="16.5" customHeight="1" x14ac:dyDescent="0.2">
      <c r="B23" s="4"/>
      <c r="C23" s="4"/>
      <c r="D23" s="4"/>
      <c r="E23" s="5"/>
      <c r="F23" s="4"/>
      <c r="G23" s="4"/>
      <c r="H23" s="6"/>
    </row>
    <row r="24" spans="2:9" ht="16.5" customHeight="1" x14ac:dyDescent="0.2">
      <c r="B24" s="4"/>
      <c r="C24" s="4"/>
      <c r="D24" s="4"/>
      <c r="E24" s="5"/>
      <c r="F24" s="4"/>
      <c r="G24" s="4"/>
      <c r="H24" s="6"/>
    </row>
    <row r="25" spans="2:9" ht="16.5" customHeight="1" x14ac:dyDescent="0.2">
      <c r="B25" s="4"/>
      <c r="C25" s="4"/>
      <c r="D25" s="4"/>
      <c r="E25" s="5"/>
      <c r="F25" s="4"/>
      <c r="G25" s="4"/>
      <c r="H25" s="6"/>
    </row>
    <row r="26" spans="2:9" ht="16.5" customHeight="1" x14ac:dyDescent="0.2">
      <c r="B26" s="4"/>
      <c r="C26" s="4"/>
      <c r="D26" s="4"/>
      <c r="E26" s="5"/>
      <c r="F26" s="4"/>
      <c r="G26" s="4"/>
      <c r="H26" s="6"/>
    </row>
    <row r="27" spans="2:9" ht="16.5" customHeight="1" x14ac:dyDescent="0.2">
      <c r="B27" s="4"/>
      <c r="C27" s="4"/>
      <c r="D27" s="4"/>
      <c r="E27" s="5"/>
      <c r="F27" s="4"/>
      <c r="G27" s="4"/>
      <c r="H27" s="6"/>
    </row>
    <row r="28" spans="2:9" ht="16.5" customHeight="1" x14ac:dyDescent="0.2">
      <c r="B28" s="4"/>
      <c r="C28" s="4"/>
      <c r="D28" s="4"/>
      <c r="E28" s="5"/>
      <c r="F28" s="4"/>
      <c r="G28" s="4"/>
      <c r="H28" s="6"/>
    </row>
    <row r="29" spans="2:9" ht="16.5" customHeight="1" x14ac:dyDescent="0.2">
      <c r="B29" s="4"/>
      <c r="C29" s="4"/>
      <c r="D29" s="4"/>
      <c r="E29" s="5"/>
      <c r="F29" s="4"/>
      <c r="G29" s="4"/>
      <c r="H29" s="6"/>
    </row>
    <row r="30" spans="2:9" ht="16.5" customHeight="1" x14ac:dyDescent="0.2">
      <c r="B30" s="4"/>
      <c r="C30" s="4"/>
      <c r="D30" s="4"/>
      <c r="E30" s="5"/>
      <c r="F30" s="4"/>
      <c r="G30" s="4"/>
      <c r="H30" s="4"/>
    </row>
    <row r="31" spans="2:9" ht="48" customHeight="1" x14ac:dyDescent="0.2">
      <c r="B31" s="29" t="s">
        <v>2</v>
      </c>
    </row>
    <row r="32" spans="2:9" ht="16.5" customHeight="1" x14ac:dyDescent="0.2">
      <c r="B32" s="104"/>
      <c r="C32" s="105"/>
      <c r="D32" s="105"/>
      <c r="E32" s="105"/>
      <c r="F32" s="105"/>
      <c r="G32" s="105"/>
      <c r="H32" s="105"/>
      <c r="I32" s="106"/>
    </row>
    <row r="33" spans="2:9" ht="16.5" customHeight="1" x14ac:dyDescent="0.2">
      <c r="B33" s="107"/>
      <c r="C33" s="108"/>
      <c r="D33" s="108"/>
      <c r="E33" s="108"/>
      <c r="F33" s="108"/>
      <c r="G33" s="108"/>
      <c r="H33" s="108"/>
      <c r="I33" s="109"/>
    </row>
    <row r="34" spans="2:9" ht="16.5" customHeight="1" x14ac:dyDescent="0.2">
      <c r="B34" s="107"/>
      <c r="C34" s="108"/>
      <c r="D34" s="108"/>
      <c r="E34" s="108"/>
      <c r="F34" s="108"/>
      <c r="G34" s="108"/>
      <c r="H34" s="108"/>
      <c r="I34" s="109"/>
    </row>
    <row r="35" spans="2:9" ht="16.5" customHeight="1" x14ac:dyDescent="0.2">
      <c r="B35" s="107"/>
      <c r="C35" s="108"/>
      <c r="D35" s="108"/>
      <c r="E35" s="108"/>
      <c r="F35" s="108"/>
      <c r="G35" s="108"/>
      <c r="H35" s="108"/>
      <c r="I35" s="109"/>
    </row>
    <row r="36" spans="2:9" ht="16.5" customHeight="1" x14ac:dyDescent="0.2">
      <c r="B36" s="107"/>
      <c r="C36" s="108"/>
      <c r="D36" s="108"/>
      <c r="E36" s="108"/>
      <c r="F36" s="108"/>
      <c r="G36" s="108"/>
      <c r="H36" s="108"/>
      <c r="I36" s="109"/>
    </row>
    <row r="37" spans="2:9" ht="16.5" customHeight="1" x14ac:dyDescent="0.2">
      <c r="B37" s="107"/>
      <c r="C37" s="108"/>
      <c r="D37" s="108"/>
      <c r="E37" s="108"/>
      <c r="F37" s="108"/>
      <c r="G37" s="108"/>
      <c r="H37" s="108"/>
      <c r="I37" s="109"/>
    </row>
    <row r="38" spans="2:9" ht="16.5" customHeight="1" x14ac:dyDescent="0.2">
      <c r="B38" s="107"/>
      <c r="C38" s="108"/>
      <c r="D38" s="108"/>
      <c r="E38" s="108"/>
      <c r="F38" s="108"/>
      <c r="G38" s="108"/>
      <c r="H38" s="108"/>
      <c r="I38" s="109"/>
    </row>
    <row r="39" spans="2:9" ht="16.5" customHeight="1" x14ac:dyDescent="0.2">
      <c r="B39" s="107"/>
      <c r="C39" s="108"/>
      <c r="D39" s="108"/>
      <c r="E39" s="108"/>
      <c r="F39" s="108"/>
      <c r="G39" s="108"/>
      <c r="H39" s="108"/>
      <c r="I39" s="109"/>
    </row>
    <row r="40" spans="2:9" ht="16.5" customHeight="1" x14ac:dyDescent="0.2">
      <c r="B40" s="107"/>
      <c r="C40" s="108"/>
      <c r="D40" s="108"/>
      <c r="E40" s="108"/>
      <c r="F40" s="108"/>
      <c r="G40" s="108"/>
      <c r="H40" s="108"/>
      <c r="I40" s="109"/>
    </row>
    <row r="41" spans="2:9" ht="16.5" customHeight="1" x14ac:dyDescent="0.2">
      <c r="B41" s="110"/>
      <c r="C41" s="111"/>
      <c r="D41" s="111"/>
      <c r="E41" s="111"/>
      <c r="F41" s="111"/>
      <c r="G41" s="111"/>
      <c r="H41" s="111"/>
      <c r="I41" s="112"/>
    </row>
    <row r="42" spans="2:9" ht="16.5" customHeight="1" x14ac:dyDescent="0.2"/>
    <row r="43" spans="2:9" ht="39" customHeight="1" x14ac:dyDescent="0.2">
      <c r="B43" s="30"/>
      <c r="C43" s="30"/>
      <c r="D43" s="30"/>
      <c r="E43" s="30"/>
      <c r="G43" s="102"/>
      <c r="H43" s="102"/>
      <c r="I43" s="102"/>
    </row>
    <row r="44" spans="2:9" ht="21.75" customHeight="1" x14ac:dyDescent="0.25">
      <c r="B44" s="43" t="s">
        <v>3</v>
      </c>
      <c r="G44" s="44" t="s">
        <v>25</v>
      </c>
    </row>
  </sheetData>
  <mergeCells count="8">
    <mergeCell ref="G43:I43"/>
    <mergeCell ref="I6:I8"/>
    <mergeCell ref="B32:I41"/>
    <mergeCell ref="D6:D8"/>
    <mergeCell ref="E6:E8"/>
    <mergeCell ref="F6:F8"/>
    <mergeCell ref="G6:G8"/>
    <mergeCell ref="H6:H8"/>
  </mergeCells>
  <dataValidations count="1">
    <dataValidation type="list" errorStyle="warning" allowBlank="1" showInputMessage="1" showErrorMessage="1" errorTitle="Whoops!" error="We don't recognize the student name you entered. In order to see a specific student's progress, your entry needs to match a name in the drop down list.  You can click Yes to use your entry but student data will not display. " sqref="C8">
      <formula1>StudentLookup</formula1>
    </dataValidation>
  </dataValidations>
  <printOptions horizontalCentered="1"/>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autoPageBreaks="0"/>
  </sheetPr>
  <dimension ref="B1:O19"/>
  <sheetViews>
    <sheetView showGridLines="0" workbookViewId="0"/>
  </sheetViews>
  <sheetFormatPr defaultColWidth="8.7109375" defaultRowHeight="18" customHeight="1" x14ac:dyDescent="0.2"/>
  <cols>
    <col min="1" max="1" width="2" style="2" customWidth="1"/>
    <col min="2" max="2" width="16.7109375" style="2" customWidth="1"/>
    <col min="3" max="3" width="20" style="2" customWidth="1"/>
    <col min="4" max="4" width="15.28515625" style="2" customWidth="1"/>
    <col min="5" max="7" width="9.42578125" style="2" customWidth="1"/>
    <col min="8" max="15" width="10.7109375" style="2" customWidth="1"/>
    <col min="16" max="19" width="13.28515625" style="2" customWidth="1"/>
    <col min="20" max="16384" width="8.7109375" style="2"/>
  </cols>
  <sheetData>
    <row r="1" spans="2:15" ht="51.95" customHeight="1" x14ac:dyDescent="0.35">
      <c r="B1" s="83" t="s">
        <v>5</v>
      </c>
      <c r="C1" s="37"/>
      <c r="D1" s="37"/>
      <c r="E1" s="37"/>
      <c r="F1" s="37"/>
      <c r="G1" s="30"/>
      <c r="H1" s="30"/>
      <c r="I1" s="30"/>
      <c r="J1" s="30"/>
      <c r="K1" s="30"/>
      <c r="L1" s="30"/>
      <c r="M1" s="30"/>
      <c r="N1" s="30"/>
      <c r="O1" s="30"/>
    </row>
    <row r="2" spans="2:15" ht="31.5" customHeight="1" x14ac:dyDescent="0.35">
      <c r="B2" s="38" t="s">
        <v>22</v>
      </c>
      <c r="C2" s="31"/>
      <c r="D2" s="31"/>
      <c r="E2" s="31"/>
      <c r="F2" s="1"/>
    </row>
    <row r="3" spans="2:15" ht="33.950000000000003" customHeight="1" x14ac:dyDescent="0.25">
      <c r="B3" s="39" t="s">
        <v>53</v>
      </c>
      <c r="C3" s="35"/>
      <c r="D3" s="35"/>
    </row>
    <row r="4" spans="2:15" customFormat="1" ht="19.5" x14ac:dyDescent="0.3">
      <c r="B4" s="36" t="s">
        <v>54</v>
      </c>
    </row>
    <row r="5" spans="2:15" s="32" customFormat="1" ht="48" customHeight="1" x14ac:dyDescent="0.25">
      <c r="B5" s="3" t="s">
        <v>55</v>
      </c>
      <c r="C5" s="63" t="s">
        <v>56</v>
      </c>
      <c r="D5" s="3" t="s">
        <v>20</v>
      </c>
    </row>
    <row r="6" spans="2:15" s="32" customFormat="1" ht="18" customHeight="1" x14ac:dyDescent="0.25">
      <c r="B6" s="82">
        <v>0</v>
      </c>
      <c r="C6" s="93" t="s">
        <v>14</v>
      </c>
      <c r="D6" s="33">
        <v>0</v>
      </c>
    </row>
    <row r="7" spans="2:15" s="32" customFormat="1" ht="18" customHeight="1" x14ac:dyDescent="0.25">
      <c r="B7" s="82">
        <v>0.6</v>
      </c>
      <c r="C7" s="93" t="s">
        <v>13</v>
      </c>
      <c r="D7" s="33">
        <v>0.67</v>
      </c>
    </row>
    <row r="8" spans="2:15" s="32" customFormat="1" ht="18" customHeight="1" x14ac:dyDescent="0.25">
      <c r="B8" s="82">
        <v>0.63</v>
      </c>
      <c r="C8" s="93" t="s">
        <v>17</v>
      </c>
      <c r="D8" s="33">
        <v>1</v>
      </c>
    </row>
    <row r="9" spans="2:15" s="32" customFormat="1" ht="18" customHeight="1" x14ac:dyDescent="0.25">
      <c r="B9" s="82">
        <v>0.67</v>
      </c>
      <c r="C9" s="93" t="s">
        <v>12</v>
      </c>
      <c r="D9" s="33">
        <v>1.33</v>
      </c>
    </row>
    <row r="10" spans="2:15" s="32" customFormat="1" ht="18" customHeight="1" x14ac:dyDescent="0.25">
      <c r="B10" s="82">
        <v>0.7</v>
      </c>
      <c r="C10" s="93" t="s">
        <v>11</v>
      </c>
      <c r="D10" s="33">
        <v>1.67</v>
      </c>
    </row>
    <row r="11" spans="2:15" s="32" customFormat="1" ht="18" customHeight="1" x14ac:dyDescent="0.25">
      <c r="B11" s="82">
        <v>0.73</v>
      </c>
      <c r="C11" s="93" t="s">
        <v>18</v>
      </c>
      <c r="D11" s="33">
        <v>2</v>
      </c>
    </row>
    <row r="12" spans="2:15" s="32" customFormat="1" ht="18" customHeight="1" x14ac:dyDescent="0.25">
      <c r="B12" s="82">
        <v>0.77</v>
      </c>
      <c r="C12" s="93" t="s">
        <v>10</v>
      </c>
      <c r="D12" s="33">
        <v>2.33</v>
      </c>
    </row>
    <row r="13" spans="2:15" s="32" customFormat="1" ht="18" customHeight="1" x14ac:dyDescent="0.25">
      <c r="B13" s="82">
        <v>0.8</v>
      </c>
      <c r="C13" s="93" t="s">
        <v>9</v>
      </c>
      <c r="D13" s="33">
        <v>2.67</v>
      </c>
    </row>
    <row r="14" spans="2:15" s="32" customFormat="1" ht="18" customHeight="1" x14ac:dyDescent="0.25">
      <c r="B14" s="82">
        <v>0.83</v>
      </c>
      <c r="C14" s="93" t="s">
        <v>19</v>
      </c>
      <c r="D14" s="33">
        <v>3</v>
      </c>
    </row>
    <row r="15" spans="2:15" s="32" customFormat="1" ht="18" customHeight="1" x14ac:dyDescent="0.25">
      <c r="B15" s="82">
        <v>0.87</v>
      </c>
      <c r="C15" s="93" t="s">
        <v>8</v>
      </c>
      <c r="D15" s="33">
        <v>3.33</v>
      </c>
    </row>
    <row r="16" spans="2:15" s="32" customFormat="1" ht="18" customHeight="1" x14ac:dyDescent="0.25">
      <c r="B16" s="82">
        <v>0.9</v>
      </c>
      <c r="C16" s="93" t="s">
        <v>7</v>
      </c>
      <c r="D16" s="33">
        <v>3.67</v>
      </c>
    </row>
    <row r="17" spans="2:4" s="32" customFormat="1" ht="18" customHeight="1" x14ac:dyDescent="0.25">
      <c r="B17" s="82">
        <v>0.93</v>
      </c>
      <c r="C17" s="93" t="s">
        <v>15</v>
      </c>
      <c r="D17" s="33">
        <v>4</v>
      </c>
    </row>
    <row r="18" spans="2:4" s="32" customFormat="1" ht="18" customHeight="1" x14ac:dyDescent="0.25">
      <c r="B18" s="82">
        <v>0.97</v>
      </c>
      <c r="C18" s="93" t="s">
        <v>6</v>
      </c>
      <c r="D18" s="33">
        <v>4</v>
      </c>
    </row>
    <row r="19" spans="2:4" s="32" customFormat="1" ht="18" customHeight="1" x14ac:dyDescent="0.25">
      <c r="B19" s="40" t="s">
        <v>27</v>
      </c>
      <c r="C19" s="34"/>
      <c r="D19" s="34"/>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P6"/>
  <sheetViews>
    <sheetView showGridLines="0" workbookViewId="0"/>
  </sheetViews>
  <sheetFormatPr defaultColWidth="8.7109375" defaultRowHeight="15" x14ac:dyDescent="0.25"/>
  <cols>
    <col min="1" max="1" width="2.7109375" customWidth="1"/>
    <col min="2" max="2" width="15.42578125" customWidth="1"/>
    <col min="3" max="3" width="14.28515625" customWidth="1"/>
    <col min="4" max="4" width="12.7109375" customWidth="1"/>
    <col min="5" max="5" width="14.28515625" customWidth="1"/>
  </cols>
  <sheetData>
    <row r="1" spans="2:302" ht="37.5" x14ac:dyDescent="0.5">
      <c r="B1" s="85" t="s">
        <v>66</v>
      </c>
    </row>
    <row r="2" spans="2:302" x14ac:dyDescent="0.25">
      <c r="B2" s="86" t="s">
        <v>69</v>
      </c>
    </row>
    <row r="4" spans="2:302" x14ac:dyDescent="0.25">
      <c r="B4" s="87" t="s">
        <v>67</v>
      </c>
      <c r="C4" t="str">
        <f t="array" aca="1" ref="C4:KP4" ca="1">ProgressChartLabels</f>
        <v>Assignment
1</v>
      </c>
      <c r="D4" t="str">
        <f ca="1"/>
        <v>Assignment
2</v>
      </c>
      <c r="E4" t="str">
        <f ca="1"/>
        <v>Assignment
3</v>
      </c>
      <c r="F4" t="e">
        <f ca="1"/>
        <v>#N/A</v>
      </c>
      <c r="G4" t="e">
        <f ca="1"/>
        <v>#N/A</v>
      </c>
      <c r="H4" t="e">
        <f ca="1"/>
        <v>#N/A</v>
      </c>
      <c r="I4" t="e">
        <f ca="1"/>
        <v>#N/A</v>
      </c>
      <c r="J4" t="e">
        <f ca="1"/>
        <v>#N/A</v>
      </c>
      <c r="K4" t="e">
        <f ca="1"/>
        <v>#N/A</v>
      </c>
      <c r="L4" t="e">
        <f ca="1"/>
        <v>#N/A</v>
      </c>
      <c r="M4" t="e">
        <f ca="1"/>
        <v>#N/A</v>
      </c>
      <c r="N4" t="e">
        <f ca="1"/>
        <v>#N/A</v>
      </c>
      <c r="O4" t="e">
        <f ca="1"/>
        <v>#N/A</v>
      </c>
      <c r="P4" t="e">
        <f ca="1"/>
        <v>#N/A</v>
      </c>
      <c r="Q4" t="e">
        <f ca="1"/>
        <v>#N/A</v>
      </c>
      <c r="R4" t="e">
        <f ca="1"/>
        <v>#N/A</v>
      </c>
      <c r="S4" t="e">
        <f ca="1"/>
        <v>#N/A</v>
      </c>
      <c r="T4" t="e">
        <f ca="1"/>
        <v>#N/A</v>
      </c>
      <c r="U4" t="e">
        <f ca="1"/>
        <v>#N/A</v>
      </c>
      <c r="V4" t="e">
        <f ca="1"/>
        <v>#N/A</v>
      </c>
      <c r="W4" t="e">
        <f ca="1"/>
        <v>#N/A</v>
      </c>
      <c r="X4" t="e">
        <f ca="1"/>
        <v>#N/A</v>
      </c>
      <c r="Y4" t="e">
        <f ca="1"/>
        <v>#N/A</v>
      </c>
      <c r="Z4" t="e">
        <f ca="1"/>
        <v>#N/A</v>
      </c>
      <c r="AA4" t="e">
        <f ca="1"/>
        <v>#N/A</v>
      </c>
      <c r="AB4" t="e">
        <f ca="1"/>
        <v>#N/A</v>
      </c>
      <c r="AC4" t="e">
        <f ca="1"/>
        <v>#N/A</v>
      </c>
      <c r="AD4" t="e">
        <f ca="1"/>
        <v>#N/A</v>
      </c>
      <c r="AE4" t="e">
        <f ca="1"/>
        <v>#N/A</v>
      </c>
      <c r="AF4" t="e">
        <f ca="1"/>
        <v>#N/A</v>
      </c>
      <c r="AG4" t="e">
        <f ca="1"/>
        <v>#N/A</v>
      </c>
      <c r="AH4" t="e">
        <f ca="1"/>
        <v>#N/A</v>
      </c>
      <c r="AI4" t="e">
        <f ca="1"/>
        <v>#N/A</v>
      </c>
      <c r="AJ4" t="e">
        <f ca="1"/>
        <v>#N/A</v>
      </c>
      <c r="AK4" t="e">
        <f ca="1"/>
        <v>#N/A</v>
      </c>
      <c r="AL4" t="e">
        <f ca="1"/>
        <v>#N/A</v>
      </c>
      <c r="AM4" t="e">
        <f ca="1"/>
        <v>#N/A</v>
      </c>
      <c r="AN4" t="e">
        <f ca="1"/>
        <v>#N/A</v>
      </c>
      <c r="AO4" t="e">
        <f ca="1"/>
        <v>#N/A</v>
      </c>
      <c r="AP4" t="e">
        <f ca="1"/>
        <v>#N/A</v>
      </c>
      <c r="AQ4" t="e">
        <f ca="1"/>
        <v>#N/A</v>
      </c>
      <c r="AR4" t="e">
        <f ca="1"/>
        <v>#N/A</v>
      </c>
      <c r="AS4" t="e">
        <f ca="1"/>
        <v>#N/A</v>
      </c>
      <c r="AT4" t="e">
        <f ca="1"/>
        <v>#N/A</v>
      </c>
      <c r="AU4" t="e">
        <f ca="1"/>
        <v>#N/A</v>
      </c>
      <c r="AV4" t="e">
        <f ca="1"/>
        <v>#N/A</v>
      </c>
      <c r="AW4" t="e">
        <f ca="1"/>
        <v>#N/A</v>
      </c>
      <c r="AX4" t="e">
        <f ca="1"/>
        <v>#N/A</v>
      </c>
      <c r="AY4" t="e">
        <f ca="1"/>
        <v>#N/A</v>
      </c>
      <c r="AZ4" t="e">
        <f ca="1"/>
        <v>#N/A</v>
      </c>
      <c r="BA4" t="e">
        <f ca="1"/>
        <v>#N/A</v>
      </c>
      <c r="BB4" t="e">
        <f ca="1"/>
        <v>#N/A</v>
      </c>
      <c r="BC4" t="e">
        <f ca="1"/>
        <v>#N/A</v>
      </c>
      <c r="BD4" t="e">
        <f ca="1"/>
        <v>#N/A</v>
      </c>
      <c r="BE4" t="e">
        <f ca="1"/>
        <v>#N/A</v>
      </c>
      <c r="BF4" t="e">
        <f ca="1"/>
        <v>#N/A</v>
      </c>
      <c r="BG4" t="e">
        <f ca="1"/>
        <v>#N/A</v>
      </c>
      <c r="BH4" t="e">
        <f ca="1"/>
        <v>#N/A</v>
      </c>
      <c r="BI4" t="e">
        <f ca="1"/>
        <v>#N/A</v>
      </c>
      <c r="BJ4" t="e">
        <f ca="1"/>
        <v>#N/A</v>
      </c>
      <c r="BK4" t="e">
        <f ca="1"/>
        <v>#N/A</v>
      </c>
      <c r="BL4" t="e">
        <f ca="1"/>
        <v>#N/A</v>
      </c>
      <c r="BM4" t="e">
        <f ca="1"/>
        <v>#N/A</v>
      </c>
      <c r="BN4" t="e">
        <f ca="1"/>
        <v>#N/A</v>
      </c>
      <c r="BO4" t="e">
        <f ca="1"/>
        <v>#N/A</v>
      </c>
      <c r="BP4" t="e">
        <f ca="1"/>
        <v>#N/A</v>
      </c>
      <c r="BQ4" t="e">
        <f ca="1"/>
        <v>#N/A</v>
      </c>
      <c r="BR4" t="e">
        <f ca="1"/>
        <v>#N/A</v>
      </c>
      <c r="BS4" t="e">
        <f ca="1"/>
        <v>#N/A</v>
      </c>
      <c r="BT4" t="e">
        <f ca="1"/>
        <v>#N/A</v>
      </c>
      <c r="BU4" t="e">
        <f ca="1"/>
        <v>#N/A</v>
      </c>
      <c r="BV4" t="e">
        <f ca="1"/>
        <v>#N/A</v>
      </c>
      <c r="BW4" t="e">
        <f ca="1"/>
        <v>#N/A</v>
      </c>
      <c r="BX4" t="e">
        <f ca="1"/>
        <v>#N/A</v>
      </c>
      <c r="BY4" t="e">
        <f ca="1"/>
        <v>#N/A</v>
      </c>
      <c r="BZ4" t="e">
        <f ca="1"/>
        <v>#N/A</v>
      </c>
      <c r="CA4" t="e">
        <f ca="1"/>
        <v>#N/A</v>
      </c>
      <c r="CB4" t="e">
        <f ca="1"/>
        <v>#N/A</v>
      </c>
      <c r="CC4" t="e">
        <f ca="1"/>
        <v>#N/A</v>
      </c>
      <c r="CD4" t="e">
        <f ca="1"/>
        <v>#N/A</v>
      </c>
      <c r="CE4" t="e">
        <f ca="1"/>
        <v>#N/A</v>
      </c>
      <c r="CF4" t="e">
        <f ca="1"/>
        <v>#N/A</v>
      </c>
      <c r="CG4" t="e">
        <f ca="1"/>
        <v>#N/A</v>
      </c>
      <c r="CH4" t="e">
        <f ca="1"/>
        <v>#N/A</v>
      </c>
      <c r="CI4" t="e">
        <f ca="1"/>
        <v>#N/A</v>
      </c>
      <c r="CJ4" t="e">
        <f ca="1"/>
        <v>#N/A</v>
      </c>
      <c r="CK4" t="e">
        <f ca="1"/>
        <v>#N/A</v>
      </c>
      <c r="CL4" t="e">
        <f ca="1"/>
        <v>#N/A</v>
      </c>
      <c r="CM4" t="e">
        <f ca="1"/>
        <v>#N/A</v>
      </c>
      <c r="CN4" t="e">
        <f ca="1"/>
        <v>#N/A</v>
      </c>
      <c r="CO4" t="e">
        <f ca="1"/>
        <v>#N/A</v>
      </c>
      <c r="CP4" t="e">
        <f ca="1"/>
        <v>#N/A</v>
      </c>
      <c r="CQ4" t="e">
        <f ca="1"/>
        <v>#N/A</v>
      </c>
      <c r="CR4" t="e">
        <f ca="1"/>
        <v>#N/A</v>
      </c>
      <c r="CS4" t="e">
        <f ca="1"/>
        <v>#N/A</v>
      </c>
      <c r="CT4" t="e">
        <f ca="1"/>
        <v>#N/A</v>
      </c>
      <c r="CU4" t="e">
        <f ca="1"/>
        <v>#N/A</v>
      </c>
      <c r="CV4" t="e">
        <f ca="1"/>
        <v>#N/A</v>
      </c>
      <c r="CW4" t="e">
        <f ca="1"/>
        <v>#N/A</v>
      </c>
      <c r="CX4" t="e">
        <f ca="1"/>
        <v>#N/A</v>
      </c>
      <c r="CY4" t="e">
        <f ca="1"/>
        <v>#N/A</v>
      </c>
      <c r="CZ4" t="e">
        <f ca="1"/>
        <v>#N/A</v>
      </c>
      <c r="DA4" t="e">
        <f ca="1"/>
        <v>#N/A</v>
      </c>
      <c r="DB4" t="e">
        <f ca="1"/>
        <v>#N/A</v>
      </c>
      <c r="DC4" t="e">
        <f ca="1"/>
        <v>#N/A</v>
      </c>
      <c r="DD4" t="e">
        <f ca="1"/>
        <v>#N/A</v>
      </c>
      <c r="DE4" t="e">
        <f ca="1"/>
        <v>#N/A</v>
      </c>
      <c r="DF4" t="e">
        <f ca="1"/>
        <v>#N/A</v>
      </c>
      <c r="DG4" t="e">
        <f ca="1"/>
        <v>#N/A</v>
      </c>
      <c r="DH4" t="e">
        <f ca="1"/>
        <v>#N/A</v>
      </c>
      <c r="DI4" t="e">
        <f ca="1"/>
        <v>#N/A</v>
      </c>
      <c r="DJ4" t="e">
        <f ca="1"/>
        <v>#N/A</v>
      </c>
      <c r="DK4" t="e">
        <f ca="1"/>
        <v>#N/A</v>
      </c>
      <c r="DL4" t="e">
        <f ca="1"/>
        <v>#N/A</v>
      </c>
      <c r="DM4" t="e">
        <f ca="1"/>
        <v>#N/A</v>
      </c>
      <c r="DN4" t="e">
        <f ca="1"/>
        <v>#N/A</v>
      </c>
      <c r="DO4" t="e">
        <f ca="1"/>
        <v>#N/A</v>
      </c>
      <c r="DP4" t="e">
        <f ca="1"/>
        <v>#N/A</v>
      </c>
      <c r="DQ4" t="e">
        <f ca="1"/>
        <v>#N/A</v>
      </c>
      <c r="DR4" t="e">
        <f ca="1"/>
        <v>#N/A</v>
      </c>
      <c r="DS4" t="e">
        <f ca="1"/>
        <v>#N/A</v>
      </c>
      <c r="DT4" t="e">
        <f ca="1"/>
        <v>#N/A</v>
      </c>
      <c r="DU4" t="e">
        <f ca="1"/>
        <v>#N/A</v>
      </c>
      <c r="DV4" t="e">
        <f ca="1"/>
        <v>#N/A</v>
      </c>
      <c r="DW4" t="e">
        <f ca="1"/>
        <v>#N/A</v>
      </c>
      <c r="DX4" t="e">
        <f ca="1"/>
        <v>#N/A</v>
      </c>
      <c r="DY4" t="e">
        <f ca="1"/>
        <v>#N/A</v>
      </c>
      <c r="DZ4" t="e">
        <f ca="1"/>
        <v>#N/A</v>
      </c>
      <c r="EA4" t="e">
        <f ca="1"/>
        <v>#N/A</v>
      </c>
      <c r="EB4" t="e">
        <f ca="1"/>
        <v>#N/A</v>
      </c>
      <c r="EC4" t="e">
        <f ca="1"/>
        <v>#N/A</v>
      </c>
      <c r="ED4" t="e">
        <f ca="1"/>
        <v>#N/A</v>
      </c>
      <c r="EE4" t="e">
        <f ca="1"/>
        <v>#N/A</v>
      </c>
      <c r="EF4" t="e">
        <f ca="1"/>
        <v>#N/A</v>
      </c>
      <c r="EG4" t="e">
        <f ca="1"/>
        <v>#N/A</v>
      </c>
      <c r="EH4" t="e">
        <f ca="1"/>
        <v>#N/A</v>
      </c>
      <c r="EI4" t="e">
        <f ca="1"/>
        <v>#N/A</v>
      </c>
      <c r="EJ4" t="e">
        <f ca="1"/>
        <v>#N/A</v>
      </c>
      <c r="EK4" t="e">
        <f ca="1"/>
        <v>#N/A</v>
      </c>
      <c r="EL4" t="e">
        <f ca="1"/>
        <v>#N/A</v>
      </c>
      <c r="EM4" t="e">
        <f ca="1"/>
        <v>#N/A</v>
      </c>
      <c r="EN4" t="e">
        <f ca="1"/>
        <v>#N/A</v>
      </c>
      <c r="EO4" t="e">
        <f ca="1"/>
        <v>#N/A</v>
      </c>
      <c r="EP4" t="e">
        <f ca="1"/>
        <v>#N/A</v>
      </c>
      <c r="EQ4" t="e">
        <f ca="1"/>
        <v>#N/A</v>
      </c>
      <c r="ER4" t="e">
        <f ca="1"/>
        <v>#N/A</v>
      </c>
      <c r="ES4" t="e">
        <f ca="1"/>
        <v>#N/A</v>
      </c>
      <c r="ET4" t="e">
        <f ca="1"/>
        <v>#N/A</v>
      </c>
      <c r="EU4" t="e">
        <f ca="1"/>
        <v>#N/A</v>
      </c>
      <c r="EV4" t="e">
        <f ca="1"/>
        <v>#N/A</v>
      </c>
      <c r="EW4" t="e">
        <f ca="1"/>
        <v>#N/A</v>
      </c>
      <c r="EX4" t="e">
        <f ca="1"/>
        <v>#N/A</v>
      </c>
      <c r="EY4" t="e">
        <f ca="1"/>
        <v>#N/A</v>
      </c>
      <c r="EZ4" t="e">
        <f ca="1"/>
        <v>#N/A</v>
      </c>
      <c r="FA4" t="e">
        <f ca="1"/>
        <v>#N/A</v>
      </c>
      <c r="FB4" t="e">
        <f ca="1"/>
        <v>#N/A</v>
      </c>
      <c r="FC4" t="e">
        <f ca="1"/>
        <v>#N/A</v>
      </c>
      <c r="FD4" t="e">
        <f ca="1"/>
        <v>#N/A</v>
      </c>
      <c r="FE4" t="e">
        <f ca="1"/>
        <v>#N/A</v>
      </c>
      <c r="FF4" t="e">
        <f ca="1"/>
        <v>#N/A</v>
      </c>
      <c r="FG4" t="e">
        <f ca="1"/>
        <v>#N/A</v>
      </c>
      <c r="FH4" t="e">
        <f ca="1"/>
        <v>#N/A</v>
      </c>
      <c r="FI4" t="e">
        <f ca="1"/>
        <v>#N/A</v>
      </c>
      <c r="FJ4" t="e">
        <f ca="1"/>
        <v>#N/A</v>
      </c>
      <c r="FK4" t="e">
        <f ca="1"/>
        <v>#N/A</v>
      </c>
      <c r="FL4" t="e">
        <f ca="1"/>
        <v>#N/A</v>
      </c>
      <c r="FM4" t="e">
        <f ca="1"/>
        <v>#N/A</v>
      </c>
      <c r="FN4" t="e">
        <f ca="1"/>
        <v>#N/A</v>
      </c>
      <c r="FO4" t="e">
        <f ca="1"/>
        <v>#N/A</v>
      </c>
      <c r="FP4" t="e">
        <f ca="1"/>
        <v>#N/A</v>
      </c>
      <c r="FQ4" t="e">
        <f ca="1"/>
        <v>#N/A</v>
      </c>
      <c r="FR4" t="e">
        <f ca="1"/>
        <v>#N/A</v>
      </c>
      <c r="FS4" t="e">
        <f ca="1"/>
        <v>#N/A</v>
      </c>
      <c r="FT4" t="e">
        <f ca="1"/>
        <v>#N/A</v>
      </c>
      <c r="FU4" t="e">
        <f ca="1"/>
        <v>#N/A</v>
      </c>
      <c r="FV4" t="e">
        <f ca="1"/>
        <v>#N/A</v>
      </c>
      <c r="FW4" t="e">
        <f ca="1"/>
        <v>#N/A</v>
      </c>
      <c r="FX4" t="e">
        <f ca="1"/>
        <v>#N/A</v>
      </c>
      <c r="FY4" t="e">
        <f ca="1"/>
        <v>#N/A</v>
      </c>
      <c r="FZ4" t="e">
        <f ca="1"/>
        <v>#N/A</v>
      </c>
      <c r="GA4" t="e">
        <f ca="1"/>
        <v>#N/A</v>
      </c>
      <c r="GB4" t="e">
        <f ca="1"/>
        <v>#N/A</v>
      </c>
      <c r="GC4" t="e">
        <f ca="1"/>
        <v>#N/A</v>
      </c>
      <c r="GD4" t="e">
        <f ca="1"/>
        <v>#N/A</v>
      </c>
      <c r="GE4" t="e">
        <f ca="1"/>
        <v>#N/A</v>
      </c>
      <c r="GF4" t="e">
        <f ca="1"/>
        <v>#N/A</v>
      </c>
      <c r="GG4" t="e">
        <f ca="1"/>
        <v>#N/A</v>
      </c>
      <c r="GH4" t="e">
        <f ca="1"/>
        <v>#N/A</v>
      </c>
      <c r="GI4" t="e">
        <f ca="1"/>
        <v>#N/A</v>
      </c>
      <c r="GJ4" t="e">
        <f ca="1"/>
        <v>#N/A</v>
      </c>
      <c r="GK4" t="e">
        <f ca="1"/>
        <v>#N/A</v>
      </c>
      <c r="GL4" t="e">
        <f ca="1"/>
        <v>#N/A</v>
      </c>
      <c r="GM4" t="e">
        <f ca="1"/>
        <v>#N/A</v>
      </c>
      <c r="GN4" t="e">
        <f ca="1"/>
        <v>#N/A</v>
      </c>
      <c r="GO4" t="e">
        <f ca="1"/>
        <v>#N/A</v>
      </c>
      <c r="GP4" t="e">
        <f ca="1"/>
        <v>#N/A</v>
      </c>
      <c r="GQ4" t="e">
        <f ca="1"/>
        <v>#N/A</v>
      </c>
      <c r="GR4" t="e">
        <f ca="1"/>
        <v>#N/A</v>
      </c>
      <c r="GS4" t="e">
        <f ca="1"/>
        <v>#N/A</v>
      </c>
      <c r="GT4" t="e">
        <f ca="1"/>
        <v>#N/A</v>
      </c>
      <c r="GU4" t="e">
        <f ca="1"/>
        <v>#N/A</v>
      </c>
      <c r="GV4" t="e">
        <f ca="1"/>
        <v>#N/A</v>
      </c>
      <c r="GW4" t="e">
        <f ca="1"/>
        <v>#N/A</v>
      </c>
      <c r="GX4" t="e">
        <f ca="1"/>
        <v>#N/A</v>
      </c>
      <c r="GY4" t="e">
        <f ca="1"/>
        <v>#N/A</v>
      </c>
      <c r="GZ4" t="e">
        <f ca="1"/>
        <v>#N/A</v>
      </c>
      <c r="HA4" t="e">
        <f ca="1"/>
        <v>#N/A</v>
      </c>
      <c r="HB4" t="e">
        <f ca="1"/>
        <v>#N/A</v>
      </c>
      <c r="HC4" t="e">
        <f ca="1"/>
        <v>#N/A</v>
      </c>
      <c r="HD4" t="e">
        <f ca="1"/>
        <v>#N/A</v>
      </c>
      <c r="HE4" t="e">
        <f ca="1"/>
        <v>#N/A</v>
      </c>
      <c r="HF4" t="e">
        <f ca="1"/>
        <v>#N/A</v>
      </c>
      <c r="HG4" t="e">
        <f ca="1"/>
        <v>#N/A</v>
      </c>
      <c r="HH4" t="e">
        <f ca="1"/>
        <v>#N/A</v>
      </c>
      <c r="HI4" t="e">
        <f ca="1"/>
        <v>#N/A</v>
      </c>
      <c r="HJ4" t="e">
        <f ca="1"/>
        <v>#N/A</v>
      </c>
      <c r="HK4" t="e">
        <f ca="1"/>
        <v>#N/A</v>
      </c>
      <c r="HL4" t="e">
        <f ca="1"/>
        <v>#N/A</v>
      </c>
      <c r="HM4" t="e">
        <f ca="1"/>
        <v>#N/A</v>
      </c>
      <c r="HN4" t="e">
        <f ca="1"/>
        <v>#N/A</v>
      </c>
      <c r="HO4" t="e">
        <f ca="1"/>
        <v>#N/A</v>
      </c>
      <c r="HP4" t="e">
        <f ca="1"/>
        <v>#N/A</v>
      </c>
      <c r="HQ4" t="e">
        <f ca="1"/>
        <v>#N/A</v>
      </c>
      <c r="HR4" t="e">
        <f ca="1"/>
        <v>#N/A</v>
      </c>
      <c r="HS4" t="e">
        <f ca="1"/>
        <v>#N/A</v>
      </c>
      <c r="HT4" t="e">
        <f ca="1"/>
        <v>#N/A</v>
      </c>
      <c r="HU4" t="e">
        <f ca="1"/>
        <v>#N/A</v>
      </c>
      <c r="HV4" t="e">
        <f ca="1"/>
        <v>#N/A</v>
      </c>
      <c r="HW4" t="e">
        <f ca="1"/>
        <v>#N/A</v>
      </c>
      <c r="HX4" t="e">
        <f ca="1"/>
        <v>#N/A</v>
      </c>
      <c r="HY4" t="e">
        <f ca="1"/>
        <v>#N/A</v>
      </c>
      <c r="HZ4" t="e">
        <f ca="1"/>
        <v>#N/A</v>
      </c>
      <c r="IA4" t="e">
        <f ca="1"/>
        <v>#N/A</v>
      </c>
      <c r="IB4" t="e">
        <f ca="1"/>
        <v>#N/A</v>
      </c>
      <c r="IC4" t="e">
        <f ca="1"/>
        <v>#N/A</v>
      </c>
      <c r="ID4" t="e">
        <f ca="1"/>
        <v>#N/A</v>
      </c>
      <c r="IE4" t="e">
        <f ca="1"/>
        <v>#N/A</v>
      </c>
      <c r="IF4" t="e">
        <f ca="1"/>
        <v>#N/A</v>
      </c>
      <c r="IG4" t="e">
        <f ca="1"/>
        <v>#N/A</v>
      </c>
      <c r="IH4" t="e">
        <f ca="1"/>
        <v>#N/A</v>
      </c>
      <c r="II4" t="e">
        <f ca="1"/>
        <v>#N/A</v>
      </c>
      <c r="IJ4" t="e">
        <f ca="1"/>
        <v>#N/A</v>
      </c>
      <c r="IK4" t="e">
        <f ca="1"/>
        <v>#N/A</v>
      </c>
      <c r="IL4" t="e">
        <f ca="1"/>
        <v>#N/A</v>
      </c>
      <c r="IM4" t="e">
        <f ca="1"/>
        <v>#N/A</v>
      </c>
      <c r="IN4" t="e">
        <f ca="1"/>
        <v>#N/A</v>
      </c>
      <c r="IO4" t="e">
        <f ca="1"/>
        <v>#N/A</v>
      </c>
      <c r="IP4" t="e">
        <f ca="1"/>
        <v>#N/A</v>
      </c>
      <c r="IQ4" t="e">
        <f ca="1"/>
        <v>#N/A</v>
      </c>
      <c r="IR4" t="e">
        <f ca="1"/>
        <v>#N/A</v>
      </c>
      <c r="IS4" t="e">
        <f ca="1"/>
        <v>#N/A</v>
      </c>
      <c r="IT4" t="e">
        <f ca="1"/>
        <v>#N/A</v>
      </c>
      <c r="IU4" t="e">
        <f ca="1"/>
        <v>#N/A</v>
      </c>
      <c r="IV4" t="e">
        <f ca="1"/>
        <v>#N/A</v>
      </c>
      <c r="IW4" t="e">
        <f ca="1"/>
        <v>#N/A</v>
      </c>
      <c r="IX4" t="e">
        <f ca="1"/>
        <v>#N/A</v>
      </c>
      <c r="IY4" t="e">
        <f ca="1"/>
        <v>#N/A</v>
      </c>
      <c r="IZ4" t="e">
        <f ca="1"/>
        <v>#N/A</v>
      </c>
      <c r="JA4" t="e">
        <f ca="1"/>
        <v>#N/A</v>
      </c>
      <c r="JB4" t="e">
        <f ca="1"/>
        <v>#N/A</v>
      </c>
      <c r="JC4" t="e">
        <f ca="1"/>
        <v>#N/A</v>
      </c>
      <c r="JD4" t="e">
        <f ca="1"/>
        <v>#N/A</v>
      </c>
      <c r="JE4" t="e">
        <f ca="1"/>
        <v>#N/A</v>
      </c>
      <c r="JF4" t="e">
        <f ca="1"/>
        <v>#N/A</v>
      </c>
      <c r="JG4" t="e">
        <f ca="1"/>
        <v>#N/A</v>
      </c>
      <c r="JH4" t="e">
        <f ca="1"/>
        <v>#N/A</v>
      </c>
      <c r="JI4" t="e">
        <f ca="1"/>
        <v>#N/A</v>
      </c>
      <c r="JJ4" t="e">
        <f ca="1"/>
        <v>#N/A</v>
      </c>
      <c r="JK4" t="e">
        <f ca="1"/>
        <v>#N/A</v>
      </c>
      <c r="JL4" t="e">
        <f ca="1"/>
        <v>#N/A</v>
      </c>
      <c r="JM4" t="e">
        <f ca="1"/>
        <v>#N/A</v>
      </c>
      <c r="JN4" t="e">
        <f ca="1"/>
        <v>#N/A</v>
      </c>
      <c r="JO4" t="e">
        <f ca="1"/>
        <v>#N/A</v>
      </c>
      <c r="JP4" t="e">
        <f ca="1"/>
        <v>#N/A</v>
      </c>
      <c r="JQ4" t="e">
        <f ca="1"/>
        <v>#N/A</v>
      </c>
      <c r="JR4" t="e">
        <f ca="1"/>
        <v>#N/A</v>
      </c>
      <c r="JS4" t="e">
        <f ca="1"/>
        <v>#N/A</v>
      </c>
      <c r="JT4" t="e">
        <f ca="1"/>
        <v>#N/A</v>
      </c>
      <c r="JU4" t="e">
        <f ca="1"/>
        <v>#N/A</v>
      </c>
      <c r="JV4" t="e">
        <f ca="1"/>
        <v>#N/A</v>
      </c>
      <c r="JW4" t="e">
        <f ca="1"/>
        <v>#N/A</v>
      </c>
      <c r="JX4" t="e">
        <f ca="1"/>
        <v>#N/A</v>
      </c>
      <c r="JY4" t="e">
        <f ca="1"/>
        <v>#N/A</v>
      </c>
      <c r="JZ4" t="e">
        <f ca="1"/>
        <v>#N/A</v>
      </c>
      <c r="KA4" t="e">
        <f ca="1"/>
        <v>#N/A</v>
      </c>
      <c r="KB4" t="e">
        <f ca="1"/>
        <v>#N/A</v>
      </c>
      <c r="KC4" t="e">
        <f ca="1"/>
        <v>#N/A</v>
      </c>
      <c r="KD4" t="e">
        <f ca="1"/>
        <v>#N/A</v>
      </c>
      <c r="KE4" t="e">
        <f ca="1"/>
        <v>#N/A</v>
      </c>
      <c r="KF4" t="e">
        <f ca="1"/>
        <v>#N/A</v>
      </c>
      <c r="KG4" t="e">
        <f ca="1"/>
        <v>#N/A</v>
      </c>
      <c r="KH4" t="e">
        <f ca="1"/>
        <v>#N/A</v>
      </c>
      <c r="KI4" t="e">
        <f ca="1"/>
        <v>#N/A</v>
      </c>
      <c r="KJ4" t="e">
        <f ca="1"/>
        <v>#N/A</v>
      </c>
      <c r="KK4" t="e">
        <f ca="1"/>
        <v>#N/A</v>
      </c>
      <c r="KL4" t="e">
        <f ca="1"/>
        <v>#N/A</v>
      </c>
      <c r="KM4" t="e">
        <f ca="1"/>
        <v>#N/A</v>
      </c>
      <c r="KN4" t="e">
        <f ca="1"/>
        <v>#N/A</v>
      </c>
      <c r="KO4" t="e">
        <f ca="1"/>
        <v>#N/A</v>
      </c>
      <c r="KP4" t="e">
        <f ca="1"/>
        <v>#N/A</v>
      </c>
    </row>
    <row r="5" spans="2:302" x14ac:dyDescent="0.25">
      <c r="B5" s="87" t="s">
        <v>24</v>
      </c>
      <c r="C5" s="64">
        <f t="array" aca="1" ref="C5:KP5" ca="1">ProgressChartStudentValues</f>
        <v>20</v>
      </c>
      <c r="D5" s="64">
        <f ca="1"/>
        <v>20</v>
      </c>
      <c r="E5" s="64">
        <f ca="1"/>
        <v>50</v>
      </c>
      <c r="F5" s="64" t="e">
        <f ca="1"/>
        <v>#N/A</v>
      </c>
      <c r="G5" s="64" t="e">
        <f ca="1"/>
        <v>#N/A</v>
      </c>
      <c r="H5" s="64" t="e">
        <f ca="1"/>
        <v>#N/A</v>
      </c>
      <c r="I5" s="64" t="e">
        <f ca="1"/>
        <v>#N/A</v>
      </c>
      <c r="J5" s="64" t="e">
        <f ca="1"/>
        <v>#N/A</v>
      </c>
      <c r="K5" s="64" t="e">
        <f ca="1"/>
        <v>#N/A</v>
      </c>
      <c r="L5" s="64" t="e">
        <f ca="1"/>
        <v>#N/A</v>
      </c>
      <c r="M5" s="64" t="e">
        <f ca="1"/>
        <v>#N/A</v>
      </c>
      <c r="N5" s="64" t="e">
        <f ca="1"/>
        <v>#N/A</v>
      </c>
      <c r="O5" s="64" t="e">
        <f ca="1"/>
        <v>#N/A</v>
      </c>
      <c r="P5" s="64" t="e">
        <f ca="1"/>
        <v>#N/A</v>
      </c>
      <c r="Q5" s="64" t="e">
        <f ca="1"/>
        <v>#N/A</v>
      </c>
      <c r="R5" s="64" t="e">
        <f ca="1"/>
        <v>#N/A</v>
      </c>
      <c r="S5" s="64" t="e">
        <f ca="1"/>
        <v>#N/A</v>
      </c>
      <c r="T5" s="64" t="e">
        <f ca="1"/>
        <v>#N/A</v>
      </c>
      <c r="U5" s="64" t="e">
        <f ca="1"/>
        <v>#N/A</v>
      </c>
      <c r="V5" s="64" t="e">
        <f ca="1"/>
        <v>#N/A</v>
      </c>
      <c r="W5" s="64" t="e">
        <f ca="1"/>
        <v>#N/A</v>
      </c>
      <c r="X5" s="64" t="e">
        <f ca="1"/>
        <v>#N/A</v>
      </c>
      <c r="Y5" s="64" t="e">
        <f ca="1"/>
        <v>#N/A</v>
      </c>
      <c r="Z5" s="64" t="e">
        <f ca="1"/>
        <v>#N/A</v>
      </c>
      <c r="AA5" s="64" t="e">
        <f ca="1"/>
        <v>#N/A</v>
      </c>
      <c r="AB5" s="64" t="e">
        <f ca="1"/>
        <v>#N/A</v>
      </c>
      <c r="AC5" s="64" t="e">
        <f ca="1"/>
        <v>#N/A</v>
      </c>
      <c r="AD5" s="64" t="e">
        <f ca="1"/>
        <v>#N/A</v>
      </c>
      <c r="AE5" s="64" t="e">
        <f ca="1"/>
        <v>#N/A</v>
      </c>
      <c r="AF5" s="64" t="e">
        <f ca="1"/>
        <v>#N/A</v>
      </c>
      <c r="AG5" s="64" t="e">
        <f ca="1"/>
        <v>#N/A</v>
      </c>
      <c r="AH5" s="64" t="e">
        <f ca="1"/>
        <v>#N/A</v>
      </c>
      <c r="AI5" s="64" t="e">
        <f ca="1"/>
        <v>#N/A</v>
      </c>
      <c r="AJ5" s="64" t="e">
        <f ca="1"/>
        <v>#N/A</v>
      </c>
      <c r="AK5" s="64" t="e">
        <f ca="1"/>
        <v>#N/A</v>
      </c>
      <c r="AL5" s="64" t="e">
        <f ca="1"/>
        <v>#N/A</v>
      </c>
      <c r="AM5" s="64" t="e">
        <f ca="1"/>
        <v>#N/A</v>
      </c>
      <c r="AN5" s="64" t="e">
        <f ca="1"/>
        <v>#N/A</v>
      </c>
      <c r="AO5" s="64" t="e">
        <f ca="1"/>
        <v>#N/A</v>
      </c>
      <c r="AP5" s="64" t="e">
        <f ca="1"/>
        <v>#N/A</v>
      </c>
      <c r="AQ5" s="64" t="e">
        <f ca="1"/>
        <v>#N/A</v>
      </c>
      <c r="AR5" s="64" t="e">
        <f ca="1"/>
        <v>#N/A</v>
      </c>
      <c r="AS5" s="64" t="e">
        <f ca="1"/>
        <v>#N/A</v>
      </c>
      <c r="AT5" s="64" t="e">
        <f ca="1"/>
        <v>#N/A</v>
      </c>
      <c r="AU5" s="64" t="e">
        <f ca="1"/>
        <v>#N/A</v>
      </c>
      <c r="AV5" s="64" t="e">
        <f ca="1"/>
        <v>#N/A</v>
      </c>
      <c r="AW5" s="64" t="e">
        <f ca="1"/>
        <v>#N/A</v>
      </c>
      <c r="AX5" s="64" t="e">
        <f ca="1"/>
        <v>#N/A</v>
      </c>
      <c r="AY5" s="64" t="e">
        <f ca="1"/>
        <v>#N/A</v>
      </c>
      <c r="AZ5" s="64" t="e">
        <f ca="1"/>
        <v>#N/A</v>
      </c>
      <c r="BA5" s="64" t="e">
        <f ca="1"/>
        <v>#N/A</v>
      </c>
      <c r="BB5" s="64" t="e">
        <f ca="1"/>
        <v>#N/A</v>
      </c>
      <c r="BC5" s="64" t="e">
        <f ca="1"/>
        <v>#N/A</v>
      </c>
      <c r="BD5" s="64" t="e">
        <f ca="1"/>
        <v>#N/A</v>
      </c>
      <c r="BE5" s="64" t="e">
        <f ca="1"/>
        <v>#N/A</v>
      </c>
      <c r="BF5" s="64" t="e">
        <f ca="1"/>
        <v>#N/A</v>
      </c>
      <c r="BG5" s="64" t="e">
        <f ca="1"/>
        <v>#N/A</v>
      </c>
      <c r="BH5" s="64" t="e">
        <f ca="1"/>
        <v>#N/A</v>
      </c>
      <c r="BI5" s="64" t="e">
        <f ca="1"/>
        <v>#N/A</v>
      </c>
      <c r="BJ5" s="64" t="e">
        <f ca="1"/>
        <v>#N/A</v>
      </c>
      <c r="BK5" s="64" t="e">
        <f ca="1"/>
        <v>#N/A</v>
      </c>
      <c r="BL5" s="64" t="e">
        <f ca="1"/>
        <v>#N/A</v>
      </c>
      <c r="BM5" s="64" t="e">
        <f ca="1"/>
        <v>#N/A</v>
      </c>
      <c r="BN5" s="64" t="e">
        <f ca="1"/>
        <v>#N/A</v>
      </c>
      <c r="BO5" s="64" t="e">
        <f ca="1"/>
        <v>#N/A</v>
      </c>
      <c r="BP5" s="64" t="e">
        <f ca="1"/>
        <v>#N/A</v>
      </c>
      <c r="BQ5" s="64" t="e">
        <f ca="1"/>
        <v>#N/A</v>
      </c>
      <c r="BR5" s="64" t="e">
        <f ca="1"/>
        <v>#N/A</v>
      </c>
      <c r="BS5" s="64" t="e">
        <f ca="1"/>
        <v>#N/A</v>
      </c>
      <c r="BT5" s="64" t="e">
        <f ca="1"/>
        <v>#N/A</v>
      </c>
      <c r="BU5" s="64" t="e">
        <f ca="1"/>
        <v>#N/A</v>
      </c>
      <c r="BV5" s="64" t="e">
        <f ca="1"/>
        <v>#N/A</v>
      </c>
      <c r="BW5" s="64" t="e">
        <f ca="1"/>
        <v>#N/A</v>
      </c>
      <c r="BX5" s="64" t="e">
        <f ca="1"/>
        <v>#N/A</v>
      </c>
      <c r="BY5" s="64" t="e">
        <f ca="1"/>
        <v>#N/A</v>
      </c>
      <c r="BZ5" s="64" t="e">
        <f ca="1"/>
        <v>#N/A</v>
      </c>
      <c r="CA5" s="64" t="e">
        <f ca="1"/>
        <v>#N/A</v>
      </c>
      <c r="CB5" s="64" t="e">
        <f ca="1"/>
        <v>#N/A</v>
      </c>
      <c r="CC5" s="64" t="e">
        <f ca="1"/>
        <v>#N/A</v>
      </c>
      <c r="CD5" s="64" t="e">
        <f ca="1"/>
        <v>#N/A</v>
      </c>
      <c r="CE5" s="64" t="e">
        <f ca="1"/>
        <v>#N/A</v>
      </c>
      <c r="CF5" s="64" t="e">
        <f ca="1"/>
        <v>#N/A</v>
      </c>
      <c r="CG5" s="64" t="e">
        <f ca="1"/>
        <v>#N/A</v>
      </c>
      <c r="CH5" s="64" t="e">
        <f ca="1"/>
        <v>#N/A</v>
      </c>
      <c r="CI5" s="64" t="e">
        <f ca="1"/>
        <v>#N/A</v>
      </c>
      <c r="CJ5" s="64" t="e">
        <f ca="1"/>
        <v>#N/A</v>
      </c>
      <c r="CK5" s="64" t="e">
        <f ca="1"/>
        <v>#N/A</v>
      </c>
      <c r="CL5" s="64" t="e">
        <f ca="1"/>
        <v>#N/A</v>
      </c>
      <c r="CM5" s="64" t="e">
        <f ca="1"/>
        <v>#N/A</v>
      </c>
      <c r="CN5" s="64" t="e">
        <f ca="1"/>
        <v>#N/A</v>
      </c>
      <c r="CO5" s="64" t="e">
        <f ca="1"/>
        <v>#N/A</v>
      </c>
      <c r="CP5" s="64" t="e">
        <f ca="1"/>
        <v>#N/A</v>
      </c>
      <c r="CQ5" s="64" t="e">
        <f ca="1"/>
        <v>#N/A</v>
      </c>
      <c r="CR5" s="64" t="e">
        <f ca="1"/>
        <v>#N/A</v>
      </c>
      <c r="CS5" s="64" t="e">
        <f ca="1"/>
        <v>#N/A</v>
      </c>
      <c r="CT5" s="64" t="e">
        <f ca="1"/>
        <v>#N/A</v>
      </c>
      <c r="CU5" s="64" t="e">
        <f ca="1"/>
        <v>#N/A</v>
      </c>
      <c r="CV5" s="64" t="e">
        <f ca="1"/>
        <v>#N/A</v>
      </c>
      <c r="CW5" s="64" t="e">
        <f ca="1"/>
        <v>#N/A</v>
      </c>
      <c r="CX5" s="64" t="e">
        <f ca="1"/>
        <v>#N/A</v>
      </c>
      <c r="CY5" s="64" t="e">
        <f ca="1"/>
        <v>#N/A</v>
      </c>
      <c r="CZ5" s="64" t="e">
        <f ca="1"/>
        <v>#N/A</v>
      </c>
      <c r="DA5" s="64" t="e">
        <f ca="1"/>
        <v>#N/A</v>
      </c>
      <c r="DB5" s="64" t="e">
        <f ca="1"/>
        <v>#N/A</v>
      </c>
      <c r="DC5" s="64" t="e">
        <f ca="1"/>
        <v>#N/A</v>
      </c>
      <c r="DD5" s="64" t="e">
        <f ca="1"/>
        <v>#N/A</v>
      </c>
      <c r="DE5" s="64" t="e">
        <f ca="1"/>
        <v>#N/A</v>
      </c>
      <c r="DF5" s="64" t="e">
        <f ca="1"/>
        <v>#N/A</v>
      </c>
      <c r="DG5" s="64" t="e">
        <f ca="1"/>
        <v>#N/A</v>
      </c>
      <c r="DH5" s="64" t="e">
        <f ca="1"/>
        <v>#N/A</v>
      </c>
      <c r="DI5" s="64" t="e">
        <f ca="1"/>
        <v>#N/A</v>
      </c>
      <c r="DJ5" s="64" t="e">
        <f ca="1"/>
        <v>#N/A</v>
      </c>
      <c r="DK5" s="64" t="e">
        <f ca="1"/>
        <v>#N/A</v>
      </c>
      <c r="DL5" s="64" t="e">
        <f ca="1"/>
        <v>#N/A</v>
      </c>
      <c r="DM5" s="64" t="e">
        <f ca="1"/>
        <v>#N/A</v>
      </c>
      <c r="DN5" s="64" t="e">
        <f ca="1"/>
        <v>#N/A</v>
      </c>
      <c r="DO5" s="64" t="e">
        <f ca="1"/>
        <v>#N/A</v>
      </c>
      <c r="DP5" s="64" t="e">
        <f ca="1"/>
        <v>#N/A</v>
      </c>
      <c r="DQ5" s="64" t="e">
        <f ca="1"/>
        <v>#N/A</v>
      </c>
      <c r="DR5" s="64" t="e">
        <f ca="1"/>
        <v>#N/A</v>
      </c>
      <c r="DS5" s="64" t="e">
        <f ca="1"/>
        <v>#N/A</v>
      </c>
      <c r="DT5" s="64" t="e">
        <f ca="1"/>
        <v>#N/A</v>
      </c>
      <c r="DU5" s="64" t="e">
        <f ca="1"/>
        <v>#N/A</v>
      </c>
      <c r="DV5" s="64" t="e">
        <f ca="1"/>
        <v>#N/A</v>
      </c>
      <c r="DW5" s="64" t="e">
        <f ca="1"/>
        <v>#N/A</v>
      </c>
      <c r="DX5" s="64" t="e">
        <f ca="1"/>
        <v>#N/A</v>
      </c>
      <c r="DY5" s="64" t="e">
        <f ca="1"/>
        <v>#N/A</v>
      </c>
      <c r="DZ5" s="64" t="e">
        <f ca="1"/>
        <v>#N/A</v>
      </c>
      <c r="EA5" s="64" t="e">
        <f ca="1"/>
        <v>#N/A</v>
      </c>
      <c r="EB5" s="64" t="e">
        <f ca="1"/>
        <v>#N/A</v>
      </c>
      <c r="EC5" s="64" t="e">
        <f ca="1"/>
        <v>#N/A</v>
      </c>
      <c r="ED5" s="64" t="e">
        <f ca="1"/>
        <v>#N/A</v>
      </c>
      <c r="EE5" s="64" t="e">
        <f ca="1"/>
        <v>#N/A</v>
      </c>
      <c r="EF5" s="64" t="e">
        <f ca="1"/>
        <v>#N/A</v>
      </c>
      <c r="EG5" s="64" t="e">
        <f ca="1"/>
        <v>#N/A</v>
      </c>
      <c r="EH5" s="64" t="e">
        <f ca="1"/>
        <v>#N/A</v>
      </c>
      <c r="EI5" s="64" t="e">
        <f ca="1"/>
        <v>#N/A</v>
      </c>
      <c r="EJ5" s="64" t="e">
        <f ca="1"/>
        <v>#N/A</v>
      </c>
      <c r="EK5" s="64" t="e">
        <f ca="1"/>
        <v>#N/A</v>
      </c>
      <c r="EL5" s="64" t="e">
        <f ca="1"/>
        <v>#N/A</v>
      </c>
      <c r="EM5" s="64" t="e">
        <f ca="1"/>
        <v>#N/A</v>
      </c>
      <c r="EN5" s="64" t="e">
        <f ca="1"/>
        <v>#N/A</v>
      </c>
      <c r="EO5" s="64" t="e">
        <f ca="1"/>
        <v>#N/A</v>
      </c>
      <c r="EP5" s="64" t="e">
        <f ca="1"/>
        <v>#N/A</v>
      </c>
      <c r="EQ5" s="64" t="e">
        <f ca="1"/>
        <v>#N/A</v>
      </c>
      <c r="ER5" s="64" t="e">
        <f ca="1"/>
        <v>#N/A</v>
      </c>
      <c r="ES5" s="64" t="e">
        <f ca="1"/>
        <v>#N/A</v>
      </c>
      <c r="ET5" s="64" t="e">
        <f ca="1"/>
        <v>#N/A</v>
      </c>
      <c r="EU5" s="64" t="e">
        <f ca="1"/>
        <v>#N/A</v>
      </c>
      <c r="EV5" s="64" t="e">
        <f ca="1"/>
        <v>#N/A</v>
      </c>
      <c r="EW5" s="64" t="e">
        <f ca="1"/>
        <v>#N/A</v>
      </c>
      <c r="EX5" s="64" t="e">
        <f ca="1"/>
        <v>#N/A</v>
      </c>
      <c r="EY5" s="64" t="e">
        <f ca="1"/>
        <v>#N/A</v>
      </c>
      <c r="EZ5" s="64" t="e">
        <f ca="1"/>
        <v>#N/A</v>
      </c>
      <c r="FA5" s="64" t="e">
        <f ca="1"/>
        <v>#N/A</v>
      </c>
      <c r="FB5" s="64" t="e">
        <f ca="1"/>
        <v>#N/A</v>
      </c>
      <c r="FC5" s="64" t="e">
        <f ca="1"/>
        <v>#N/A</v>
      </c>
      <c r="FD5" s="64" t="e">
        <f ca="1"/>
        <v>#N/A</v>
      </c>
      <c r="FE5" s="64" t="e">
        <f ca="1"/>
        <v>#N/A</v>
      </c>
      <c r="FF5" s="64" t="e">
        <f ca="1"/>
        <v>#N/A</v>
      </c>
      <c r="FG5" s="64" t="e">
        <f ca="1"/>
        <v>#N/A</v>
      </c>
      <c r="FH5" s="64" t="e">
        <f ca="1"/>
        <v>#N/A</v>
      </c>
      <c r="FI5" s="64" t="e">
        <f ca="1"/>
        <v>#N/A</v>
      </c>
      <c r="FJ5" s="64" t="e">
        <f ca="1"/>
        <v>#N/A</v>
      </c>
      <c r="FK5" s="64" t="e">
        <f ca="1"/>
        <v>#N/A</v>
      </c>
      <c r="FL5" s="64" t="e">
        <f ca="1"/>
        <v>#N/A</v>
      </c>
      <c r="FM5" s="64" t="e">
        <f ca="1"/>
        <v>#N/A</v>
      </c>
      <c r="FN5" s="64" t="e">
        <f ca="1"/>
        <v>#N/A</v>
      </c>
      <c r="FO5" s="64" t="e">
        <f ca="1"/>
        <v>#N/A</v>
      </c>
      <c r="FP5" s="64" t="e">
        <f ca="1"/>
        <v>#N/A</v>
      </c>
      <c r="FQ5" s="64" t="e">
        <f ca="1"/>
        <v>#N/A</v>
      </c>
      <c r="FR5" s="64" t="e">
        <f ca="1"/>
        <v>#N/A</v>
      </c>
      <c r="FS5" s="64" t="e">
        <f ca="1"/>
        <v>#N/A</v>
      </c>
      <c r="FT5" s="64" t="e">
        <f ca="1"/>
        <v>#N/A</v>
      </c>
      <c r="FU5" s="64" t="e">
        <f ca="1"/>
        <v>#N/A</v>
      </c>
      <c r="FV5" s="64" t="e">
        <f ca="1"/>
        <v>#N/A</v>
      </c>
      <c r="FW5" s="64" t="e">
        <f ca="1"/>
        <v>#N/A</v>
      </c>
      <c r="FX5" s="64" t="e">
        <f ca="1"/>
        <v>#N/A</v>
      </c>
      <c r="FY5" s="64" t="e">
        <f ca="1"/>
        <v>#N/A</v>
      </c>
      <c r="FZ5" s="64" t="e">
        <f ca="1"/>
        <v>#N/A</v>
      </c>
      <c r="GA5" s="64" t="e">
        <f ca="1"/>
        <v>#N/A</v>
      </c>
      <c r="GB5" s="64" t="e">
        <f ca="1"/>
        <v>#N/A</v>
      </c>
      <c r="GC5" s="64" t="e">
        <f ca="1"/>
        <v>#N/A</v>
      </c>
      <c r="GD5" s="64" t="e">
        <f ca="1"/>
        <v>#N/A</v>
      </c>
      <c r="GE5" s="64" t="e">
        <f ca="1"/>
        <v>#N/A</v>
      </c>
      <c r="GF5" s="64" t="e">
        <f ca="1"/>
        <v>#N/A</v>
      </c>
      <c r="GG5" s="64" t="e">
        <f ca="1"/>
        <v>#N/A</v>
      </c>
      <c r="GH5" s="64" t="e">
        <f ca="1"/>
        <v>#N/A</v>
      </c>
      <c r="GI5" s="64" t="e">
        <f ca="1"/>
        <v>#N/A</v>
      </c>
      <c r="GJ5" s="64" t="e">
        <f ca="1"/>
        <v>#N/A</v>
      </c>
      <c r="GK5" s="64" t="e">
        <f ca="1"/>
        <v>#N/A</v>
      </c>
      <c r="GL5" s="64" t="e">
        <f ca="1"/>
        <v>#N/A</v>
      </c>
      <c r="GM5" s="64" t="e">
        <f ca="1"/>
        <v>#N/A</v>
      </c>
      <c r="GN5" s="64" t="e">
        <f ca="1"/>
        <v>#N/A</v>
      </c>
      <c r="GO5" s="64" t="e">
        <f ca="1"/>
        <v>#N/A</v>
      </c>
      <c r="GP5" s="64" t="e">
        <f ca="1"/>
        <v>#N/A</v>
      </c>
      <c r="GQ5" s="64" t="e">
        <f ca="1"/>
        <v>#N/A</v>
      </c>
      <c r="GR5" s="64" t="e">
        <f ca="1"/>
        <v>#N/A</v>
      </c>
      <c r="GS5" s="64" t="e">
        <f ca="1"/>
        <v>#N/A</v>
      </c>
      <c r="GT5" s="64" t="e">
        <f ca="1"/>
        <v>#N/A</v>
      </c>
      <c r="GU5" s="64" t="e">
        <f ca="1"/>
        <v>#N/A</v>
      </c>
      <c r="GV5" s="64" t="e">
        <f ca="1"/>
        <v>#N/A</v>
      </c>
      <c r="GW5" s="64" t="e">
        <f ca="1"/>
        <v>#N/A</v>
      </c>
      <c r="GX5" s="64" t="e">
        <f ca="1"/>
        <v>#N/A</v>
      </c>
      <c r="GY5" s="64" t="e">
        <f ca="1"/>
        <v>#N/A</v>
      </c>
      <c r="GZ5" s="64" t="e">
        <f ca="1"/>
        <v>#N/A</v>
      </c>
      <c r="HA5" s="64" t="e">
        <f ca="1"/>
        <v>#N/A</v>
      </c>
      <c r="HB5" s="64" t="e">
        <f ca="1"/>
        <v>#N/A</v>
      </c>
      <c r="HC5" s="64" t="e">
        <f ca="1"/>
        <v>#N/A</v>
      </c>
      <c r="HD5" s="64" t="e">
        <f ca="1"/>
        <v>#N/A</v>
      </c>
      <c r="HE5" s="64" t="e">
        <f ca="1"/>
        <v>#N/A</v>
      </c>
      <c r="HF5" s="64" t="e">
        <f ca="1"/>
        <v>#N/A</v>
      </c>
      <c r="HG5" s="64" t="e">
        <f ca="1"/>
        <v>#N/A</v>
      </c>
      <c r="HH5" s="64" t="e">
        <f ca="1"/>
        <v>#N/A</v>
      </c>
      <c r="HI5" s="64" t="e">
        <f ca="1"/>
        <v>#N/A</v>
      </c>
      <c r="HJ5" s="64" t="e">
        <f ca="1"/>
        <v>#N/A</v>
      </c>
      <c r="HK5" s="64" t="e">
        <f ca="1"/>
        <v>#N/A</v>
      </c>
      <c r="HL5" s="64" t="e">
        <f ca="1"/>
        <v>#N/A</v>
      </c>
      <c r="HM5" s="64" t="e">
        <f ca="1"/>
        <v>#N/A</v>
      </c>
      <c r="HN5" s="64" t="e">
        <f ca="1"/>
        <v>#N/A</v>
      </c>
      <c r="HO5" s="64" t="e">
        <f ca="1"/>
        <v>#N/A</v>
      </c>
      <c r="HP5" s="64" t="e">
        <f ca="1"/>
        <v>#N/A</v>
      </c>
      <c r="HQ5" s="64" t="e">
        <f ca="1"/>
        <v>#N/A</v>
      </c>
      <c r="HR5" s="64" t="e">
        <f ca="1"/>
        <v>#N/A</v>
      </c>
      <c r="HS5" s="64" t="e">
        <f ca="1"/>
        <v>#N/A</v>
      </c>
      <c r="HT5" s="64" t="e">
        <f ca="1"/>
        <v>#N/A</v>
      </c>
      <c r="HU5" s="64" t="e">
        <f ca="1"/>
        <v>#N/A</v>
      </c>
      <c r="HV5" s="64" t="e">
        <f ca="1"/>
        <v>#N/A</v>
      </c>
      <c r="HW5" s="64" t="e">
        <f ca="1"/>
        <v>#N/A</v>
      </c>
      <c r="HX5" s="64" t="e">
        <f ca="1"/>
        <v>#N/A</v>
      </c>
      <c r="HY5" s="64" t="e">
        <f ca="1"/>
        <v>#N/A</v>
      </c>
      <c r="HZ5" s="64" t="e">
        <f ca="1"/>
        <v>#N/A</v>
      </c>
      <c r="IA5" s="64" t="e">
        <f ca="1"/>
        <v>#N/A</v>
      </c>
      <c r="IB5" s="64" t="e">
        <f ca="1"/>
        <v>#N/A</v>
      </c>
      <c r="IC5" s="64" t="e">
        <f ca="1"/>
        <v>#N/A</v>
      </c>
      <c r="ID5" s="64" t="e">
        <f ca="1"/>
        <v>#N/A</v>
      </c>
      <c r="IE5" s="64" t="e">
        <f ca="1"/>
        <v>#N/A</v>
      </c>
      <c r="IF5" s="64" t="e">
        <f ca="1"/>
        <v>#N/A</v>
      </c>
      <c r="IG5" s="64" t="e">
        <f ca="1"/>
        <v>#N/A</v>
      </c>
      <c r="IH5" s="64" t="e">
        <f ca="1"/>
        <v>#N/A</v>
      </c>
      <c r="II5" s="64" t="e">
        <f ca="1"/>
        <v>#N/A</v>
      </c>
      <c r="IJ5" s="64" t="e">
        <f ca="1"/>
        <v>#N/A</v>
      </c>
      <c r="IK5" s="64" t="e">
        <f ca="1"/>
        <v>#N/A</v>
      </c>
      <c r="IL5" s="64" t="e">
        <f ca="1"/>
        <v>#N/A</v>
      </c>
      <c r="IM5" s="64" t="e">
        <f ca="1"/>
        <v>#N/A</v>
      </c>
      <c r="IN5" s="64" t="e">
        <f ca="1"/>
        <v>#N/A</v>
      </c>
      <c r="IO5" s="64" t="e">
        <f ca="1"/>
        <v>#N/A</v>
      </c>
      <c r="IP5" s="64" t="e">
        <f ca="1"/>
        <v>#N/A</v>
      </c>
      <c r="IQ5" s="64" t="e">
        <f ca="1"/>
        <v>#N/A</v>
      </c>
      <c r="IR5" s="64" t="e">
        <f ca="1"/>
        <v>#N/A</v>
      </c>
      <c r="IS5" s="64" t="e">
        <f ca="1"/>
        <v>#N/A</v>
      </c>
      <c r="IT5" s="64" t="e">
        <f ca="1"/>
        <v>#N/A</v>
      </c>
      <c r="IU5" s="64" t="e">
        <f ca="1"/>
        <v>#N/A</v>
      </c>
      <c r="IV5" s="64" t="e">
        <f ca="1"/>
        <v>#N/A</v>
      </c>
      <c r="IW5" s="64" t="e">
        <f ca="1"/>
        <v>#N/A</v>
      </c>
      <c r="IX5" s="64" t="e">
        <f ca="1"/>
        <v>#N/A</v>
      </c>
      <c r="IY5" s="64" t="e">
        <f ca="1"/>
        <v>#N/A</v>
      </c>
      <c r="IZ5" s="64" t="e">
        <f ca="1"/>
        <v>#N/A</v>
      </c>
      <c r="JA5" s="64" t="e">
        <f ca="1"/>
        <v>#N/A</v>
      </c>
      <c r="JB5" s="64" t="e">
        <f ca="1"/>
        <v>#N/A</v>
      </c>
      <c r="JC5" s="64" t="e">
        <f ca="1"/>
        <v>#N/A</v>
      </c>
      <c r="JD5" s="64" t="e">
        <f ca="1"/>
        <v>#N/A</v>
      </c>
      <c r="JE5" s="64" t="e">
        <f ca="1"/>
        <v>#N/A</v>
      </c>
      <c r="JF5" s="64" t="e">
        <f ca="1"/>
        <v>#N/A</v>
      </c>
      <c r="JG5" s="64" t="e">
        <f ca="1"/>
        <v>#N/A</v>
      </c>
      <c r="JH5" s="64" t="e">
        <f ca="1"/>
        <v>#N/A</v>
      </c>
      <c r="JI5" s="64" t="e">
        <f ca="1"/>
        <v>#N/A</v>
      </c>
      <c r="JJ5" s="64" t="e">
        <f ca="1"/>
        <v>#N/A</v>
      </c>
      <c r="JK5" s="64" t="e">
        <f ca="1"/>
        <v>#N/A</v>
      </c>
      <c r="JL5" s="64" t="e">
        <f ca="1"/>
        <v>#N/A</v>
      </c>
      <c r="JM5" s="64" t="e">
        <f ca="1"/>
        <v>#N/A</v>
      </c>
      <c r="JN5" s="64" t="e">
        <f ca="1"/>
        <v>#N/A</v>
      </c>
      <c r="JO5" s="64" t="e">
        <f ca="1"/>
        <v>#N/A</v>
      </c>
      <c r="JP5" s="64" t="e">
        <f ca="1"/>
        <v>#N/A</v>
      </c>
      <c r="JQ5" s="64" t="e">
        <f ca="1"/>
        <v>#N/A</v>
      </c>
      <c r="JR5" s="64" t="e">
        <f ca="1"/>
        <v>#N/A</v>
      </c>
      <c r="JS5" s="64" t="e">
        <f ca="1"/>
        <v>#N/A</v>
      </c>
      <c r="JT5" s="64" t="e">
        <f ca="1"/>
        <v>#N/A</v>
      </c>
      <c r="JU5" s="64" t="e">
        <f ca="1"/>
        <v>#N/A</v>
      </c>
      <c r="JV5" s="64" t="e">
        <f ca="1"/>
        <v>#N/A</v>
      </c>
      <c r="JW5" s="64" t="e">
        <f ca="1"/>
        <v>#N/A</v>
      </c>
      <c r="JX5" s="64" t="e">
        <f ca="1"/>
        <v>#N/A</v>
      </c>
      <c r="JY5" s="64" t="e">
        <f ca="1"/>
        <v>#N/A</v>
      </c>
      <c r="JZ5" s="64" t="e">
        <f ca="1"/>
        <v>#N/A</v>
      </c>
      <c r="KA5" s="64" t="e">
        <f ca="1"/>
        <v>#N/A</v>
      </c>
      <c r="KB5" s="64" t="e">
        <f ca="1"/>
        <v>#N/A</v>
      </c>
      <c r="KC5" s="64" t="e">
        <f ca="1"/>
        <v>#N/A</v>
      </c>
      <c r="KD5" s="64" t="e">
        <f ca="1"/>
        <v>#N/A</v>
      </c>
      <c r="KE5" s="64" t="e">
        <f ca="1"/>
        <v>#N/A</v>
      </c>
      <c r="KF5" s="64" t="e">
        <f ca="1"/>
        <v>#N/A</v>
      </c>
      <c r="KG5" s="64" t="e">
        <f ca="1"/>
        <v>#N/A</v>
      </c>
      <c r="KH5" s="64" t="e">
        <f ca="1"/>
        <v>#N/A</v>
      </c>
      <c r="KI5" s="64" t="e">
        <f ca="1"/>
        <v>#N/A</v>
      </c>
      <c r="KJ5" s="64" t="e">
        <f ca="1"/>
        <v>#N/A</v>
      </c>
      <c r="KK5" s="64" t="e">
        <f ca="1"/>
        <v>#N/A</v>
      </c>
      <c r="KL5" s="64" t="e">
        <f ca="1"/>
        <v>#N/A</v>
      </c>
      <c r="KM5" s="64" t="e">
        <f ca="1"/>
        <v>#N/A</v>
      </c>
      <c r="KN5" s="64" t="e">
        <f ca="1"/>
        <v>#N/A</v>
      </c>
      <c r="KO5" s="64" t="e">
        <f ca="1"/>
        <v>#N/A</v>
      </c>
      <c r="KP5" s="64" t="e">
        <f ca="1"/>
        <v>#N/A</v>
      </c>
    </row>
    <row r="6" spans="2:302" x14ac:dyDescent="0.25">
      <c r="B6" s="87" t="s">
        <v>68</v>
      </c>
      <c r="C6" s="64">
        <f t="array" ref="C6:KP6">ProgressChartValues</f>
        <v>20</v>
      </c>
      <c r="D6" s="64">
        <v>20</v>
      </c>
      <c r="E6" s="64">
        <v>50</v>
      </c>
      <c r="F6" s="64" t="e">
        <v>#N/A</v>
      </c>
      <c r="G6" s="64" t="e">
        <v>#N/A</v>
      </c>
      <c r="H6" s="64" t="e">
        <v>#N/A</v>
      </c>
      <c r="I6" s="64" t="e">
        <v>#N/A</v>
      </c>
      <c r="J6" s="64" t="e">
        <v>#N/A</v>
      </c>
      <c r="K6" s="64" t="e">
        <v>#N/A</v>
      </c>
      <c r="L6" s="64" t="e">
        <v>#N/A</v>
      </c>
      <c r="M6" s="64" t="e">
        <v>#N/A</v>
      </c>
      <c r="N6" s="64" t="e">
        <v>#N/A</v>
      </c>
      <c r="O6" s="64" t="e">
        <v>#N/A</v>
      </c>
      <c r="P6" s="64" t="e">
        <v>#N/A</v>
      </c>
      <c r="Q6" s="64" t="e">
        <v>#N/A</v>
      </c>
      <c r="R6" s="64" t="e">
        <v>#N/A</v>
      </c>
      <c r="S6" s="64" t="e">
        <v>#N/A</v>
      </c>
      <c r="T6" s="64" t="e">
        <v>#N/A</v>
      </c>
      <c r="U6" s="64" t="e">
        <v>#N/A</v>
      </c>
      <c r="V6" s="64" t="e">
        <v>#N/A</v>
      </c>
      <c r="W6" s="64" t="e">
        <v>#N/A</v>
      </c>
      <c r="X6" s="64" t="e">
        <v>#N/A</v>
      </c>
      <c r="Y6" s="64" t="e">
        <v>#N/A</v>
      </c>
      <c r="Z6" s="64" t="e">
        <v>#N/A</v>
      </c>
      <c r="AA6" s="64" t="e">
        <v>#N/A</v>
      </c>
      <c r="AB6" s="64" t="e">
        <v>#N/A</v>
      </c>
      <c r="AC6" s="64" t="e">
        <v>#N/A</v>
      </c>
      <c r="AD6" s="64" t="e">
        <v>#N/A</v>
      </c>
      <c r="AE6" s="64" t="e">
        <v>#N/A</v>
      </c>
      <c r="AF6" s="64" t="e">
        <v>#N/A</v>
      </c>
      <c r="AG6" s="64" t="e">
        <v>#N/A</v>
      </c>
      <c r="AH6" s="64" t="e">
        <v>#N/A</v>
      </c>
      <c r="AI6" s="64" t="e">
        <v>#N/A</v>
      </c>
      <c r="AJ6" s="64" t="e">
        <v>#N/A</v>
      </c>
      <c r="AK6" s="64" t="e">
        <v>#N/A</v>
      </c>
      <c r="AL6" s="64" t="e">
        <v>#N/A</v>
      </c>
      <c r="AM6" s="64" t="e">
        <v>#N/A</v>
      </c>
      <c r="AN6" s="64" t="e">
        <v>#N/A</v>
      </c>
      <c r="AO6" s="64" t="e">
        <v>#N/A</v>
      </c>
      <c r="AP6" s="64" t="e">
        <v>#N/A</v>
      </c>
      <c r="AQ6" s="64" t="e">
        <v>#N/A</v>
      </c>
      <c r="AR6" s="64" t="e">
        <v>#N/A</v>
      </c>
      <c r="AS6" s="64" t="e">
        <v>#N/A</v>
      </c>
      <c r="AT6" s="64" t="e">
        <v>#N/A</v>
      </c>
      <c r="AU6" s="64" t="e">
        <v>#N/A</v>
      </c>
      <c r="AV6" s="64" t="e">
        <v>#N/A</v>
      </c>
      <c r="AW6" s="64" t="e">
        <v>#N/A</v>
      </c>
      <c r="AX6" s="64" t="e">
        <v>#N/A</v>
      </c>
      <c r="AY6" s="64" t="e">
        <v>#N/A</v>
      </c>
      <c r="AZ6" s="64" t="e">
        <v>#N/A</v>
      </c>
      <c r="BA6" s="64" t="e">
        <v>#N/A</v>
      </c>
      <c r="BB6" s="64" t="e">
        <v>#N/A</v>
      </c>
      <c r="BC6" s="64" t="e">
        <v>#N/A</v>
      </c>
      <c r="BD6" s="64" t="e">
        <v>#N/A</v>
      </c>
      <c r="BE6" s="64" t="e">
        <v>#N/A</v>
      </c>
      <c r="BF6" s="64" t="e">
        <v>#N/A</v>
      </c>
      <c r="BG6" s="64" t="e">
        <v>#N/A</v>
      </c>
      <c r="BH6" s="64" t="e">
        <v>#N/A</v>
      </c>
      <c r="BI6" s="64" t="e">
        <v>#N/A</v>
      </c>
      <c r="BJ6" s="64" t="e">
        <v>#N/A</v>
      </c>
      <c r="BK6" s="64" t="e">
        <v>#N/A</v>
      </c>
      <c r="BL6" s="64" t="e">
        <v>#N/A</v>
      </c>
      <c r="BM6" s="64" t="e">
        <v>#N/A</v>
      </c>
      <c r="BN6" s="64" t="e">
        <v>#N/A</v>
      </c>
      <c r="BO6" s="64" t="e">
        <v>#N/A</v>
      </c>
      <c r="BP6" s="64" t="e">
        <v>#N/A</v>
      </c>
      <c r="BQ6" s="64" t="e">
        <v>#N/A</v>
      </c>
      <c r="BR6" s="64" t="e">
        <v>#N/A</v>
      </c>
      <c r="BS6" s="64" t="e">
        <v>#N/A</v>
      </c>
      <c r="BT6" s="64" t="e">
        <v>#N/A</v>
      </c>
      <c r="BU6" s="64" t="e">
        <v>#N/A</v>
      </c>
      <c r="BV6" s="64" t="e">
        <v>#N/A</v>
      </c>
      <c r="BW6" s="64" t="e">
        <v>#N/A</v>
      </c>
      <c r="BX6" s="64" t="e">
        <v>#N/A</v>
      </c>
      <c r="BY6" s="64" t="e">
        <v>#N/A</v>
      </c>
      <c r="BZ6" s="64" t="e">
        <v>#N/A</v>
      </c>
      <c r="CA6" s="64" t="e">
        <v>#N/A</v>
      </c>
      <c r="CB6" s="64" t="e">
        <v>#N/A</v>
      </c>
      <c r="CC6" s="64" t="e">
        <v>#N/A</v>
      </c>
      <c r="CD6" s="64" t="e">
        <v>#N/A</v>
      </c>
      <c r="CE6" s="64" t="e">
        <v>#N/A</v>
      </c>
      <c r="CF6" s="64" t="e">
        <v>#N/A</v>
      </c>
      <c r="CG6" s="64" t="e">
        <v>#N/A</v>
      </c>
      <c r="CH6" s="64" t="e">
        <v>#N/A</v>
      </c>
      <c r="CI6" s="64" t="e">
        <v>#N/A</v>
      </c>
      <c r="CJ6" s="64" t="e">
        <v>#N/A</v>
      </c>
      <c r="CK6" s="64" t="e">
        <v>#N/A</v>
      </c>
      <c r="CL6" s="64" t="e">
        <v>#N/A</v>
      </c>
      <c r="CM6" s="64" t="e">
        <v>#N/A</v>
      </c>
      <c r="CN6" s="64" t="e">
        <v>#N/A</v>
      </c>
      <c r="CO6" s="64" t="e">
        <v>#N/A</v>
      </c>
      <c r="CP6" s="64" t="e">
        <v>#N/A</v>
      </c>
      <c r="CQ6" s="64" t="e">
        <v>#N/A</v>
      </c>
      <c r="CR6" s="64" t="e">
        <v>#N/A</v>
      </c>
      <c r="CS6" s="64" t="e">
        <v>#N/A</v>
      </c>
      <c r="CT6" s="64" t="e">
        <v>#N/A</v>
      </c>
      <c r="CU6" s="64" t="e">
        <v>#N/A</v>
      </c>
      <c r="CV6" s="64" t="e">
        <v>#N/A</v>
      </c>
      <c r="CW6" s="64" t="e">
        <v>#N/A</v>
      </c>
      <c r="CX6" s="64" t="e">
        <v>#N/A</v>
      </c>
      <c r="CY6" s="64" t="e">
        <v>#N/A</v>
      </c>
      <c r="CZ6" s="64" t="e">
        <v>#N/A</v>
      </c>
      <c r="DA6" s="64" t="e">
        <v>#N/A</v>
      </c>
      <c r="DB6" s="64" t="e">
        <v>#N/A</v>
      </c>
      <c r="DC6" s="64" t="e">
        <v>#N/A</v>
      </c>
      <c r="DD6" s="64" t="e">
        <v>#N/A</v>
      </c>
      <c r="DE6" s="64" t="e">
        <v>#N/A</v>
      </c>
      <c r="DF6" s="64" t="e">
        <v>#N/A</v>
      </c>
      <c r="DG6" s="64" t="e">
        <v>#N/A</v>
      </c>
      <c r="DH6" s="64" t="e">
        <v>#N/A</v>
      </c>
      <c r="DI6" s="64" t="e">
        <v>#N/A</v>
      </c>
      <c r="DJ6" s="64" t="e">
        <v>#N/A</v>
      </c>
      <c r="DK6" s="64" t="e">
        <v>#N/A</v>
      </c>
      <c r="DL6" s="64" t="e">
        <v>#N/A</v>
      </c>
      <c r="DM6" s="64" t="e">
        <v>#N/A</v>
      </c>
      <c r="DN6" s="64" t="e">
        <v>#N/A</v>
      </c>
      <c r="DO6" s="64" t="e">
        <v>#N/A</v>
      </c>
      <c r="DP6" s="64" t="e">
        <v>#N/A</v>
      </c>
      <c r="DQ6" s="64" t="e">
        <v>#N/A</v>
      </c>
      <c r="DR6" s="64" t="e">
        <v>#N/A</v>
      </c>
      <c r="DS6" s="64" t="e">
        <v>#N/A</v>
      </c>
      <c r="DT6" s="64" t="e">
        <v>#N/A</v>
      </c>
      <c r="DU6" s="64" t="e">
        <v>#N/A</v>
      </c>
      <c r="DV6" s="64" t="e">
        <v>#N/A</v>
      </c>
      <c r="DW6" s="64" t="e">
        <v>#N/A</v>
      </c>
      <c r="DX6" s="64" t="e">
        <v>#N/A</v>
      </c>
      <c r="DY6" s="64" t="e">
        <v>#N/A</v>
      </c>
      <c r="DZ6" s="64" t="e">
        <v>#N/A</v>
      </c>
      <c r="EA6" s="64" t="e">
        <v>#N/A</v>
      </c>
      <c r="EB6" s="64" t="e">
        <v>#N/A</v>
      </c>
      <c r="EC6" s="64" t="e">
        <v>#N/A</v>
      </c>
      <c r="ED6" s="64" t="e">
        <v>#N/A</v>
      </c>
      <c r="EE6" s="64" t="e">
        <v>#N/A</v>
      </c>
      <c r="EF6" s="64" t="e">
        <v>#N/A</v>
      </c>
      <c r="EG6" s="64" t="e">
        <v>#N/A</v>
      </c>
      <c r="EH6" s="64" t="e">
        <v>#N/A</v>
      </c>
      <c r="EI6" s="64" t="e">
        <v>#N/A</v>
      </c>
      <c r="EJ6" s="64" t="e">
        <v>#N/A</v>
      </c>
      <c r="EK6" s="64" t="e">
        <v>#N/A</v>
      </c>
      <c r="EL6" s="64" t="e">
        <v>#N/A</v>
      </c>
      <c r="EM6" s="64" t="e">
        <v>#N/A</v>
      </c>
      <c r="EN6" s="64" t="e">
        <v>#N/A</v>
      </c>
      <c r="EO6" s="64" t="e">
        <v>#N/A</v>
      </c>
      <c r="EP6" s="64" t="e">
        <v>#N/A</v>
      </c>
      <c r="EQ6" s="64" t="e">
        <v>#N/A</v>
      </c>
      <c r="ER6" s="64" t="e">
        <v>#N/A</v>
      </c>
      <c r="ES6" s="64" t="e">
        <v>#N/A</v>
      </c>
      <c r="ET6" s="64" t="e">
        <v>#N/A</v>
      </c>
      <c r="EU6" s="64" t="e">
        <v>#N/A</v>
      </c>
      <c r="EV6" s="64" t="e">
        <v>#N/A</v>
      </c>
      <c r="EW6" s="64" t="e">
        <v>#N/A</v>
      </c>
      <c r="EX6" s="64" t="e">
        <v>#N/A</v>
      </c>
      <c r="EY6" s="64" t="e">
        <v>#N/A</v>
      </c>
      <c r="EZ6" s="64" t="e">
        <v>#N/A</v>
      </c>
      <c r="FA6" s="64" t="e">
        <v>#N/A</v>
      </c>
      <c r="FB6" s="64" t="e">
        <v>#N/A</v>
      </c>
      <c r="FC6" s="64" t="e">
        <v>#N/A</v>
      </c>
      <c r="FD6" s="64" t="e">
        <v>#N/A</v>
      </c>
      <c r="FE6" s="64" t="e">
        <v>#N/A</v>
      </c>
      <c r="FF6" s="64" t="e">
        <v>#N/A</v>
      </c>
      <c r="FG6" s="64" t="e">
        <v>#N/A</v>
      </c>
      <c r="FH6" s="64" t="e">
        <v>#N/A</v>
      </c>
      <c r="FI6" s="64" t="e">
        <v>#N/A</v>
      </c>
      <c r="FJ6" s="64" t="e">
        <v>#N/A</v>
      </c>
      <c r="FK6" s="64" t="e">
        <v>#N/A</v>
      </c>
      <c r="FL6" s="64" t="e">
        <v>#N/A</v>
      </c>
      <c r="FM6" s="64" t="e">
        <v>#N/A</v>
      </c>
      <c r="FN6" s="64" t="e">
        <v>#N/A</v>
      </c>
      <c r="FO6" s="64" t="e">
        <v>#N/A</v>
      </c>
      <c r="FP6" s="64" t="e">
        <v>#N/A</v>
      </c>
      <c r="FQ6" s="64" t="e">
        <v>#N/A</v>
      </c>
      <c r="FR6" s="64" t="e">
        <v>#N/A</v>
      </c>
      <c r="FS6" s="64" t="e">
        <v>#N/A</v>
      </c>
      <c r="FT6" s="64" t="e">
        <v>#N/A</v>
      </c>
      <c r="FU6" s="64" t="e">
        <v>#N/A</v>
      </c>
      <c r="FV6" s="64" t="e">
        <v>#N/A</v>
      </c>
      <c r="FW6" s="64" t="e">
        <v>#N/A</v>
      </c>
      <c r="FX6" s="64" t="e">
        <v>#N/A</v>
      </c>
      <c r="FY6" s="64" t="e">
        <v>#N/A</v>
      </c>
      <c r="FZ6" s="64" t="e">
        <v>#N/A</v>
      </c>
      <c r="GA6" s="64" t="e">
        <v>#N/A</v>
      </c>
      <c r="GB6" s="64" t="e">
        <v>#N/A</v>
      </c>
      <c r="GC6" s="64" t="e">
        <v>#N/A</v>
      </c>
      <c r="GD6" s="64" t="e">
        <v>#N/A</v>
      </c>
      <c r="GE6" s="64" t="e">
        <v>#N/A</v>
      </c>
      <c r="GF6" s="64" t="e">
        <v>#N/A</v>
      </c>
      <c r="GG6" s="64" t="e">
        <v>#N/A</v>
      </c>
      <c r="GH6" s="64" t="e">
        <v>#N/A</v>
      </c>
      <c r="GI6" s="64" t="e">
        <v>#N/A</v>
      </c>
      <c r="GJ6" s="64" t="e">
        <v>#N/A</v>
      </c>
      <c r="GK6" s="64" t="e">
        <v>#N/A</v>
      </c>
      <c r="GL6" s="64" t="e">
        <v>#N/A</v>
      </c>
      <c r="GM6" s="64" t="e">
        <v>#N/A</v>
      </c>
      <c r="GN6" s="64" t="e">
        <v>#N/A</v>
      </c>
      <c r="GO6" s="64" t="e">
        <v>#N/A</v>
      </c>
      <c r="GP6" s="64" t="e">
        <v>#N/A</v>
      </c>
      <c r="GQ6" s="64" t="e">
        <v>#N/A</v>
      </c>
      <c r="GR6" s="64" t="e">
        <v>#N/A</v>
      </c>
      <c r="GS6" s="64" t="e">
        <v>#N/A</v>
      </c>
      <c r="GT6" s="64" t="e">
        <v>#N/A</v>
      </c>
      <c r="GU6" s="64" t="e">
        <v>#N/A</v>
      </c>
      <c r="GV6" s="64" t="e">
        <v>#N/A</v>
      </c>
      <c r="GW6" s="64" t="e">
        <v>#N/A</v>
      </c>
      <c r="GX6" s="64" t="e">
        <v>#N/A</v>
      </c>
      <c r="GY6" s="64" t="e">
        <v>#N/A</v>
      </c>
      <c r="GZ6" s="64" t="e">
        <v>#N/A</v>
      </c>
      <c r="HA6" s="64" t="e">
        <v>#N/A</v>
      </c>
      <c r="HB6" s="64" t="e">
        <v>#N/A</v>
      </c>
      <c r="HC6" s="64" t="e">
        <v>#N/A</v>
      </c>
      <c r="HD6" s="64" t="e">
        <v>#N/A</v>
      </c>
      <c r="HE6" s="64" t="e">
        <v>#N/A</v>
      </c>
      <c r="HF6" s="64" t="e">
        <v>#N/A</v>
      </c>
      <c r="HG6" s="64" t="e">
        <v>#N/A</v>
      </c>
      <c r="HH6" s="64" t="e">
        <v>#N/A</v>
      </c>
      <c r="HI6" s="64" t="e">
        <v>#N/A</v>
      </c>
      <c r="HJ6" s="64" t="e">
        <v>#N/A</v>
      </c>
      <c r="HK6" s="64" t="e">
        <v>#N/A</v>
      </c>
      <c r="HL6" s="64" t="e">
        <v>#N/A</v>
      </c>
      <c r="HM6" s="64" t="e">
        <v>#N/A</v>
      </c>
      <c r="HN6" s="64" t="e">
        <v>#N/A</v>
      </c>
      <c r="HO6" s="64" t="e">
        <v>#N/A</v>
      </c>
      <c r="HP6" s="64" t="e">
        <v>#N/A</v>
      </c>
      <c r="HQ6" s="64" t="e">
        <v>#N/A</v>
      </c>
      <c r="HR6" s="64" t="e">
        <v>#N/A</v>
      </c>
      <c r="HS6" s="64" t="e">
        <v>#N/A</v>
      </c>
      <c r="HT6" s="64" t="e">
        <v>#N/A</v>
      </c>
      <c r="HU6" s="64" t="e">
        <v>#N/A</v>
      </c>
      <c r="HV6" s="64" t="e">
        <v>#N/A</v>
      </c>
      <c r="HW6" s="64" t="e">
        <v>#N/A</v>
      </c>
      <c r="HX6" s="64" t="e">
        <v>#N/A</v>
      </c>
      <c r="HY6" s="64" t="e">
        <v>#N/A</v>
      </c>
      <c r="HZ6" s="64" t="e">
        <v>#N/A</v>
      </c>
      <c r="IA6" s="64" t="e">
        <v>#N/A</v>
      </c>
      <c r="IB6" s="64" t="e">
        <v>#N/A</v>
      </c>
      <c r="IC6" s="64" t="e">
        <v>#N/A</v>
      </c>
      <c r="ID6" s="64" t="e">
        <v>#N/A</v>
      </c>
      <c r="IE6" s="64" t="e">
        <v>#N/A</v>
      </c>
      <c r="IF6" s="64" t="e">
        <v>#N/A</v>
      </c>
      <c r="IG6" s="64" t="e">
        <v>#N/A</v>
      </c>
      <c r="IH6" s="64" t="e">
        <v>#N/A</v>
      </c>
      <c r="II6" s="64" t="e">
        <v>#N/A</v>
      </c>
      <c r="IJ6" s="64" t="e">
        <v>#N/A</v>
      </c>
      <c r="IK6" s="64" t="e">
        <v>#N/A</v>
      </c>
      <c r="IL6" s="64" t="e">
        <v>#N/A</v>
      </c>
      <c r="IM6" s="64" t="e">
        <v>#N/A</v>
      </c>
      <c r="IN6" s="64" t="e">
        <v>#N/A</v>
      </c>
      <c r="IO6" s="64" t="e">
        <v>#N/A</v>
      </c>
      <c r="IP6" s="64" t="e">
        <v>#N/A</v>
      </c>
      <c r="IQ6" s="64" t="e">
        <v>#N/A</v>
      </c>
      <c r="IR6" s="64" t="e">
        <v>#N/A</v>
      </c>
      <c r="IS6" s="64" t="e">
        <v>#N/A</v>
      </c>
      <c r="IT6" s="64" t="e">
        <v>#N/A</v>
      </c>
      <c r="IU6" s="64" t="e">
        <v>#N/A</v>
      </c>
      <c r="IV6" s="64" t="e">
        <v>#N/A</v>
      </c>
      <c r="IW6" s="64" t="e">
        <v>#N/A</v>
      </c>
      <c r="IX6" s="64" t="e">
        <v>#N/A</v>
      </c>
      <c r="IY6" s="64" t="e">
        <v>#N/A</v>
      </c>
      <c r="IZ6" s="64" t="e">
        <v>#N/A</v>
      </c>
      <c r="JA6" s="64" t="e">
        <v>#N/A</v>
      </c>
      <c r="JB6" s="64" t="e">
        <v>#N/A</v>
      </c>
      <c r="JC6" s="64" t="e">
        <v>#N/A</v>
      </c>
      <c r="JD6" s="64" t="e">
        <v>#N/A</v>
      </c>
      <c r="JE6" s="64" t="e">
        <v>#N/A</v>
      </c>
      <c r="JF6" s="64" t="e">
        <v>#N/A</v>
      </c>
      <c r="JG6" s="64" t="e">
        <v>#N/A</v>
      </c>
      <c r="JH6" s="64" t="e">
        <v>#N/A</v>
      </c>
      <c r="JI6" s="64" t="e">
        <v>#N/A</v>
      </c>
      <c r="JJ6" s="64" t="e">
        <v>#N/A</v>
      </c>
      <c r="JK6" s="64" t="e">
        <v>#N/A</v>
      </c>
      <c r="JL6" s="64" t="e">
        <v>#N/A</v>
      </c>
      <c r="JM6" s="64" t="e">
        <v>#N/A</v>
      </c>
      <c r="JN6" s="64" t="e">
        <v>#N/A</v>
      </c>
      <c r="JO6" s="64" t="e">
        <v>#N/A</v>
      </c>
      <c r="JP6" s="64" t="e">
        <v>#N/A</v>
      </c>
      <c r="JQ6" s="64" t="e">
        <v>#N/A</v>
      </c>
      <c r="JR6" s="64" t="e">
        <v>#N/A</v>
      </c>
      <c r="JS6" s="64" t="e">
        <v>#N/A</v>
      </c>
      <c r="JT6" s="64" t="e">
        <v>#N/A</v>
      </c>
      <c r="JU6" s="64" t="e">
        <v>#N/A</v>
      </c>
      <c r="JV6" s="64" t="e">
        <v>#N/A</v>
      </c>
      <c r="JW6" s="64" t="e">
        <v>#N/A</v>
      </c>
      <c r="JX6" s="64" t="e">
        <v>#N/A</v>
      </c>
      <c r="JY6" s="64" t="e">
        <v>#N/A</v>
      </c>
      <c r="JZ6" s="64" t="e">
        <v>#N/A</v>
      </c>
      <c r="KA6" s="64" t="e">
        <v>#N/A</v>
      </c>
      <c r="KB6" s="64" t="e">
        <v>#N/A</v>
      </c>
      <c r="KC6" s="64" t="e">
        <v>#N/A</v>
      </c>
      <c r="KD6" s="64" t="e">
        <v>#N/A</v>
      </c>
      <c r="KE6" s="64" t="e">
        <v>#N/A</v>
      </c>
      <c r="KF6" s="64" t="e">
        <v>#N/A</v>
      </c>
      <c r="KG6" s="64" t="e">
        <v>#N/A</v>
      </c>
      <c r="KH6" s="64" t="e">
        <v>#N/A</v>
      </c>
      <c r="KI6" s="64" t="e">
        <v>#N/A</v>
      </c>
      <c r="KJ6" s="64" t="e">
        <v>#N/A</v>
      </c>
      <c r="KK6" s="64" t="e">
        <v>#N/A</v>
      </c>
      <c r="KL6" s="64" t="e">
        <v>#N/A</v>
      </c>
      <c r="KM6" s="64" t="e">
        <v>#N/A</v>
      </c>
      <c r="KN6" s="64" t="e">
        <v>#N/A</v>
      </c>
      <c r="KO6" s="64" t="e">
        <v>#N/A</v>
      </c>
      <c r="KP6" s="64" t="e">
        <v>#N/A</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Gradebook</vt:lpstr>
      <vt:lpstr>Student Summary</vt:lpstr>
      <vt:lpstr>Grading Criteria</vt:lpstr>
      <vt:lpstr>Chart Data</vt:lpstr>
      <vt:lpstr>ClassName</vt:lpstr>
      <vt:lpstr>'Student Summary'!Print_Area</vt:lpstr>
      <vt:lpstr>Gradebook!Print_Titles</vt:lpstr>
      <vt:lpstr>ProgressChartValues</vt:lpstr>
      <vt:lpstr>StudentLookup</vt:lpstr>
      <vt:lpstr>StudentName</vt:lpstr>
      <vt:lpstr>TeacherName</vt:lpstr>
      <vt:lpstr>TotalPoints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book</dc:title>
  <dc:creator>Usman Khan</dc:creator>
  <cp:keywords/>
  <cp:lastModifiedBy>Usman Khan</cp:lastModifiedBy>
  <cp:lastPrinted>2024-11-21T11:48:24Z</cp:lastPrinted>
  <dcterms:created xsi:type="dcterms:W3CDTF">2014-03-31T06:11:06Z</dcterms:created>
  <dcterms:modified xsi:type="dcterms:W3CDTF">2024-11-24T03:30:56Z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TC028023379991</vt:lpwstr>
  </property>
</Properties>
</file>