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O Desktop\Desktop\145 Designer Needed to Create Documents (Alexey Nikolayev)\Milestone 32 (Profit &amp; Loss)\Monthly Profit &amp; Loss Statement\"/>
    </mc:Choice>
  </mc:AlternateContent>
  <xr:revisionPtr revIDLastSave="0" documentId="13_ncr:1_{4A7B9D7C-8473-44D4-8B72-467DA46757F3}" xr6:coauthVersionLast="37" xr6:coauthVersionMax="37" xr10:uidLastSave="{00000000-0000-0000-0000-000000000000}"/>
  <bookViews>
    <workbookView xWindow="0" yWindow="0" windowWidth="16860" windowHeight="10845" xr2:uid="{5203AE34-9DBB-4A48-ACF1-886904B60F35}"/>
  </bookViews>
  <sheets>
    <sheet name="Monthly Profit &amp; Loss Template" sheetId="1" r:id="rId1"/>
    <sheet name="©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3" i="1"/>
  <c r="D32" i="1"/>
  <c r="E32" i="1"/>
  <c r="F32" i="1"/>
  <c r="G32" i="1"/>
  <c r="H32" i="1"/>
  <c r="I32" i="1"/>
  <c r="J32" i="1"/>
  <c r="K32" i="1"/>
  <c r="L32" i="1"/>
  <c r="M32" i="1"/>
  <c r="N32" i="1"/>
  <c r="C32" i="1"/>
  <c r="D11" i="1"/>
  <c r="E11" i="1"/>
  <c r="F11" i="1"/>
  <c r="G11" i="1"/>
  <c r="H11" i="1"/>
  <c r="I11" i="1"/>
  <c r="J11" i="1"/>
  <c r="K11" i="1"/>
  <c r="L11" i="1"/>
  <c r="M11" i="1"/>
  <c r="N11" i="1"/>
  <c r="C11" i="1"/>
  <c r="O9" i="1"/>
  <c r="O10" i="1"/>
  <c r="O8" i="1"/>
  <c r="O32" i="1" l="1"/>
  <c r="O11" i="1"/>
  <c r="C33" i="1"/>
  <c r="E33" i="1" l="1"/>
  <c r="D33" i="1"/>
  <c r="F33" i="1"/>
  <c r="G33" i="1" l="1"/>
  <c r="H33" i="1"/>
  <c r="I33" i="1" l="1"/>
  <c r="J33" i="1" l="1"/>
  <c r="K33" i="1" l="1"/>
  <c r="L33" i="1" l="1"/>
  <c r="N33" i="1"/>
  <c r="M33" i="1"/>
  <c r="O33" i="1" l="1"/>
</calcChain>
</file>

<file path=xl/sharedStrings.xml><?xml version="1.0" encoding="utf-8"?>
<sst xmlns="http://schemas.openxmlformats.org/spreadsheetml/2006/main" count="49" uniqueCount="49">
  <si>
    <t>© TemplateLab.com</t>
  </si>
  <si>
    <t>COMPANY NAME</t>
  </si>
  <si>
    <t>Sales</t>
  </si>
  <si>
    <t>Services</t>
  </si>
  <si>
    <t>Other Income</t>
  </si>
  <si>
    <t>PREPARED BY</t>
  </si>
  <si>
    <t>Total Income</t>
  </si>
  <si>
    <t>Profit / Loss</t>
  </si>
  <si>
    <t>Accounting</t>
  </si>
  <si>
    <t>Bank Charges</t>
  </si>
  <si>
    <t>Depreciation</t>
  </si>
  <si>
    <t>Electricity</t>
  </si>
  <si>
    <t>Insurance</t>
  </si>
  <si>
    <t>Interest</t>
  </si>
  <si>
    <t>Office Supplies</t>
  </si>
  <si>
    <t>Postage and Printing</t>
  </si>
  <si>
    <t>Office Rental</t>
  </si>
  <si>
    <t>Communication</t>
  </si>
  <si>
    <t>Repairs and Maintenance</t>
  </si>
  <si>
    <t>Stationary</t>
  </si>
  <si>
    <t>Subscriptions</t>
  </si>
  <si>
    <t>Training / Seminars</t>
  </si>
  <si>
    <t>Salaries and Wages</t>
  </si>
  <si>
    <t>Total I Expenses</t>
  </si>
  <si>
    <t>Advertising</t>
  </si>
  <si>
    <t xml:space="preserve">Assets </t>
  </si>
  <si>
    <t>Motor Vehicles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</si>
  <si>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</si>
  <si>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</si>
  <si>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</si>
  <si>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</si>
  <si>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</si>
  <si>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</si>
  <si>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</si>
  <si>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</si>
  <si>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</si>
  <si>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</si>
  <si>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</si>
  <si>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</si>
  <si>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</si>
  <si>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Item</t>
  </si>
  <si>
    <t>Other Expenses</t>
  </si>
  <si>
    <t>EXPENSES</t>
  </si>
  <si>
    <t>INCOME</t>
  </si>
  <si>
    <t>MONTHLY PROFIT &amp; LOSS STATEMENT TEMPLATE</t>
  </si>
  <si>
    <t>YEAR</t>
  </si>
  <si>
    <t>&lt;Company Name&gt;</t>
  </si>
  <si>
    <t>John Smith</t>
  </si>
  <si>
    <t>&lt;Year&gt;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</si>
</sst>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6DCE4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40" fontId="11" fillId="4" borderId="0" xfId="0" applyNumberFormat="1" applyFont="1" applyFill="1" applyBorder="1" applyAlignment="1">
      <alignment vertical="center"/>
    </xf>
    <xf numFmtId="40" fontId="9" fillId="4" borderId="0" xfId="0" applyNumberFormat="1" applyFont="1" applyFill="1" applyBorder="1" applyAlignment="1">
      <alignment vertical="center"/>
    </xf>
    <xf numFmtId="40" fontId="6" fillId="2" borderId="0" xfId="0" applyNumberFormat="1" applyFont="1" applyFill="1" applyBorder="1" applyAlignment="1"/>
    <xf numFmtId="40" fontId="2" fillId="2" borderId="0" xfId="0" applyNumberFormat="1" applyFont="1" applyFill="1" applyBorder="1"/>
    <xf numFmtId="40" fontId="8" fillId="3" borderId="2" xfId="0" applyNumberFormat="1" applyFont="1" applyFill="1" applyBorder="1" applyAlignment="1">
      <alignment horizontal="center" vertical="center"/>
    </xf>
    <xf numFmtId="40" fontId="2" fillId="0" borderId="0" xfId="0" applyNumberFormat="1" applyFont="1"/>
    <xf numFmtId="0" fontId="9" fillId="0" borderId="0" xfId="0" applyFont="1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40" fontId="7" fillId="0" borderId="3" xfId="0" applyNumberFormat="1" applyFont="1" applyFill="1" applyBorder="1" applyAlignment="1">
      <alignment vertical="center"/>
    </xf>
    <xf numFmtId="40" fontId="9" fillId="0" borderId="3" xfId="0" applyNumberFormat="1" applyFont="1" applyFill="1" applyBorder="1" applyAlignment="1">
      <alignment vertical="center"/>
    </xf>
    <xf numFmtId="40" fontId="10" fillId="0" borderId="3" xfId="0" applyNumberFormat="1" applyFont="1" applyFill="1" applyBorder="1" applyAlignment="1">
      <alignment vertical="center"/>
    </xf>
    <xf numFmtId="40" fontId="5" fillId="2" borderId="0" xfId="0" applyNumberFormat="1" applyFont="1" applyFill="1" applyBorder="1" applyAlignment="1"/>
    <xf numFmtId="40" fontId="2" fillId="0" borderId="0" xfId="0" applyNumberFormat="1" applyFont="1" applyFill="1" applyBorder="1" applyAlignment="1"/>
    <xf numFmtId="0" fontId="9" fillId="0" borderId="5" xfId="0" applyFont="1" applyFill="1" applyBorder="1" applyAlignment="1">
      <alignment horizontal="right" vertical="center"/>
    </xf>
    <xf numFmtId="40" fontId="9" fillId="0" borderId="5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40" fontId="7" fillId="0" borderId="4" xfId="0" applyNumberFormat="1" applyFont="1" applyFill="1" applyBorder="1" applyAlignment="1">
      <alignment vertical="center"/>
    </xf>
    <xf numFmtId="40" fontId="9" fillId="0" borderId="4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40" fontId="9" fillId="0" borderId="6" xfId="0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40" fontId="2" fillId="0" borderId="0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DCE4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123825</xdr:colOff>
      <xdr:row>5</xdr:row>
      <xdr:rowOff>38100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8673D532-CE3F-4B84-86E6-79333833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E6905E-5424-4EF6-B53F-A8BFF09BC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24DA-28FC-4A32-81D6-FB891B50E8D3}">
  <dimension ref="A1:P60"/>
  <sheetViews>
    <sheetView showGridLines="0" tabSelected="1" workbookViewId="0">
      <selection activeCell="J3" sqref="J3:M3"/>
    </sheetView>
  </sheetViews>
  <sheetFormatPr defaultColWidth="11.5703125" defaultRowHeight="15.75" customHeight="1" x14ac:dyDescent="0.3"/>
  <cols>
    <col min="1" max="1" width="1.42578125" style="2" customWidth="1"/>
    <col min="2" max="2" width="16.7109375" style="2" customWidth="1"/>
    <col min="3" max="3" width="9.28515625" style="2" customWidth="1"/>
    <col min="4" max="14" width="9.28515625" style="20" customWidth="1"/>
    <col min="15" max="15" width="11.5703125" style="20" customWidth="1"/>
    <col min="16" max="16" width="1.42578125" style="2" customWidth="1"/>
    <col min="17" max="16384" width="11.5703125" style="2"/>
  </cols>
  <sheetData>
    <row r="1" spans="1:16" ht="28.5" customHeight="1" x14ac:dyDescent="0.3">
      <c r="A1" s="22"/>
      <c r="B1" s="6"/>
      <c r="C1" s="41" t="s">
        <v>44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2"/>
    </row>
    <row r="2" spans="1:16" ht="25.5" customHeight="1" x14ac:dyDescent="0.3">
      <c r="A2" s="22"/>
      <c r="B2" s="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2"/>
    </row>
    <row r="3" spans="1:16" s="3" customFormat="1" ht="18.75" customHeight="1" x14ac:dyDescent="0.3">
      <c r="A3" s="23"/>
      <c r="B3" s="7"/>
      <c r="C3" s="42" t="s">
        <v>46</v>
      </c>
      <c r="D3" s="42"/>
      <c r="E3" s="42"/>
      <c r="F3" s="42"/>
      <c r="G3" s="42"/>
      <c r="H3" s="42"/>
      <c r="I3" s="31"/>
      <c r="J3" s="43" t="s">
        <v>47</v>
      </c>
      <c r="K3" s="43"/>
      <c r="L3" s="43"/>
      <c r="M3" s="43"/>
      <c r="N3" s="31"/>
      <c r="O3" s="32" t="s">
        <v>48</v>
      </c>
      <c r="P3" s="23"/>
    </row>
    <row r="4" spans="1:16" s="4" customFormat="1" ht="12.75" customHeight="1" x14ac:dyDescent="0.25">
      <c r="A4" s="24"/>
      <c r="B4" s="8"/>
      <c r="C4" s="9" t="s">
        <v>1</v>
      </c>
      <c r="D4" s="17"/>
      <c r="E4" s="17"/>
      <c r="F4" s="17"/>
      <c r="G4" s="17"/>
      <c r="H4" s="17"/>
      <c r="I4" s="17"/>
      <c r="J4" s="17" t="s">
        <v>5</v>
      </c>
      <c r="K4" s="17"/>
      <c r="L4" s="17"/>
      <c r="M4" s="17"/>
      <c r="N4" s="17"/>
      <c r="O4" s="17" t="s">
        <v>45</v>
      </c>
      <c r="P4" s="24"/>
    </row>
    <row r="5" spans="1:16" ht="9" customHeight="1" x14ac:dyDescent="0.3">
      <c r="A5" s="22"/>
      <c r="B5" s="6"/>
      <c r="C5" s="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2"/>
    </row>
    <row r="6" spans="1:16" s="10" customFormat="1" ht="16.5" customHeight="1" x14ac:dyDescent="0.25">
      <c r="A6" s="25"/>
      <c r="B6" s="11" t="s">
        <v>40</v>
      </c>
      <c r="C6" s="12" t="s">
        <v>28</v>
      </c>
      <c r="D6" s="19" t="s">
        <v>29</v>
      </c>
      <c r="E6" s="19" t="s">
        <v>30</v>
      </c>
      <c r="F6" s="19" t="s">
        <v>31</v>
      </c>
      <c r="G6" s="19" t="s">
        <v>32</v>
      </c>
      <c r="H6" s="19" t="s">
        <v>33</v>
      </c>
      <c r="I6" s="19" t="s">
        <v>34</v>
      </c>
      <c r="J6" s="19" t="s">
        <v>35</v>
      </c>
      <c r="K6" s="19" t="s">
        <v>36</v>
      </c>
      <c r="L6" s="19" t="s">
        <v>37</v>
      </c>
      <c r="M6" s="19" t="s">
        <v>38</v>
      </c>
      <c r="N6" s="19" t="s">
        <v>39</v>
      </c>
      <c r="O6" s="19" t="s">
        <v>27</v>
      </c>
      <c r="P6" s="25"/>
    </row>
    <row r="7" spans="1:16" s="21" customFormat="1" ht="16.5" customHeight="1" x14ac:dyDescent="0.25">
      <c r="A7" s="26"/>
      <c r="B7" s="13" t="s">
        <v>43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26"/>
    </row>
    <row r="8" spans="1:16" s="10" customFormat="1" ht="16.5" customHeight="1" x14ac:dyDescent="0.25">
      <c r="A8" s="25"/>
      <c r="B8" s="27" t="s">
        <v>2</v>
      </c>
      <c r="C8" s="28">
        <v>27800</v>
      </c>
      <c r="D8" s="28">
        <v>31414</v>
      </c>
      <c r="E8" s="28">
        <v>30858</v>
      </c>
      <c r="F8" s="28">
        <v>29468</v>
      </c>
      <c r="G8" s="28">
        <v>28634</v>
      </c>
      <c r="H8" s="28">
        <v>30858</v>
      </c>
      <c r="I8" s="28">
        <v>28634</v>
      </c>
      <c r="J8" s="28">
        <v>30302</v>
      </c>
      <c r="K8" s="28">
        <v>29190</v>
      </c>
      <c r="L8" s="28">
        <v>30858</v>
      </c>
      <c r="M8" s="28">
        <v>29190</v>
      </c>
      <c r="N8" s="28">
        <v>29190</v>
      </c>
      <c r="O8" s="29">
        <f>SUM(C8:N8)</f>
        <v>356396</v>
      </c>
      <c r="P8" s="25"/>
    </row>
    <row r="9" spans="1:16" s="10" customFormat="1" ht="16.5" customHeight="1" x14ac:dyDescent="0.25">
      <c r="A9" s="25"/>
      <c r="B9" s="27" t="s">
        <v>3</v>
      </c>
      <c r="C9" s="28">
        <v>13000</v>
      </c>
      <c r="D9" s="28">
        <v>14300</v>
      </c>
      <c r="E9" s="28">
        <v>14040</v>
      </c>
      <c r="F9" s="28">
        <v>13780</v>
      </c>
      <c r="G9" s="28">
        <v>13910</v>
      </c>
      <c r="H9" s="28">
        <v>14820</v>
      </c>
      <c r="I9" s="28">
        <v>14430</v>
      </c>
      <c r="J9" s="28">
        <v>14430</v>
      </c>
      <c r="K9" s="28">
        <v>14040</v>
      </c>
      <c r="L9" s="28">
        <v>14690</v>
      </c>
      <c r="M9" s="28">
        <v>14300</v>
      </c>
      <c r="N9" s="28">
        <v>13520</v>
      </c>
      <c r="O9" s="29">
        <f t="shared" ref="O9:O10" si="0">SUM(C9:N9)</f>
        <v>169260</v>
      </c>
      <c r="P9" s="25"/>
    </row>
    <row r="10" spans="1:16" s="10" customFormat="1" ht="16.5" customHeight="1" x14ac:dyDescent="0.25">
      <c r="A10" s="25"/>
      <c r="B10" s="35" t="s">
        <v>4</v>
      </c>
      <c r="C10" s="36">
        <v>5000</v>
      </c>
      <c r="D10" s="36">
        <v>5250</v>
      </c>
      <c r="E10" s="36">
        <v>5450</v>
      </c>
      <c r="F10" s="36">
        <v>5450</v>
      </c>
      <c r="G10" s="36">
        <v>5500</v>
      </c>
      <c r="H10" s="36">
        <v>5750</v>
      </c>
      <c r="I10" s="36">
        <v>5150</v>
      </c>
      <c r="J10" s="36">
        <v>5500</v>
      </c>
      <c r="K10" s="36">
        <v>5600</v>
      </c>
      <c r="L10" s="36">
        <v>5250</v>
      </c>
      <c r="M10" s="36">
        <v>5350</v>
      </c>
      <c r="N10" s="36">
        <v>5550</v>
      </c>
      <c r="O10" s="37">
        <f t="shared" si="0"/>
        <v>64800</v>
      </c>
      <c r="P10" s="25"/>
    </row>
    <row r="11" spans="1:16" s="10" customFormat="1" ht="16.5" customHeight="1" x14ac:dyDescent="0.25">
      <c r="A11" s="25"/>
      <c r="B11" s="33" t="s">
        <v>6</v>
      </c>
      <c r="C11" s="34">
        <f>SUM(C8:C10)</f>
        <v>45800</v>
      </c>
      <c r="D11" s="34">
        <f t="shared" ref="D11:O11" si="1">SUM(D8:D10)</f>
        <v>50964</v>
      </c>
      <c r="E11" s="34">
        <f t="shared" si="1"/>
        <v>50348</v>
      </c>
      <c r="F11" s="34">
        <f t="shared" si="1"/>
        <v>48698</v>
      </c>
      <c r="G11" s="34">
        <f t="shared" si="1"/>
        <v>48044</v>
      </c>
      <c r="H11" s="34">
        <f t="shared" si="1"/>
        <v>51428</v>
      </c>
      <c r="I11" s="34">
        <f t="shared" si="1"/>
        <v>48214</v>
      </c>
      <c r="J11" s="34">
        <f t="shared" si="1"/>
        <v>50232</v>
      </c>
      <c r="K11" s="34">
        <f t="shared" si="1"/>
        <v>48830</v>
      </c>
      <c r="L11" s="34">
        <f t="shared" si="1"/>
        <v>50798</v>
      </c>
      <c r="M11" s="34">
        <f t="shared" si="1"/>
        <v>48840</v>
      </c>
      <c r="N11" s="34">
        <f t="shared" si="1"/>
        <v>48260</v>
      </c>
      <c r="O11" s="34">
        <f t="shared" si="1"/>
        <v>590456</v>
      </c>
      <c r="P11" s="25"/>
    </row>
    <row r="12" spans="1:16" s="10" customFormat="1" ht="16.5" customHeight="1" x14ac:dyDescent="0.25">
      <c r="A12" s="25"/>
      <c r="B12" s="13" t="s">
        <v>42</v>
      </c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</row>
    <row r="13" spans="1:16" s="10" customFormat="1" ht="16.5" customHeight="1" x14ac:dyDescent="0.25">
      <c r="A13" s="25"/>
      <c r="B13" s="27" t="s">
        <v>8</v>
      </c>
      <c r="C13" s="30">
        <v>500</v>
      </c>
      <c r="D13" s="28">
        <v>510</v>
      </c>
      <c r="E13" s="28">
        <v>525</v>
      </c>
      <c r="F13" s="28">
        <v>510</v>
      </c>
      <c r="G13" s="28">
        <v>520</v>
      </c>
      <c r="H13" s="28">
        <v>515</v>
      </c>
      <c r="I13" s="28">
        <v>515</v>
      </c>
      <c r="J13" s="28">
        <v>510</v>
      </c>
      <c r="K13" s="28">
        <v>525</v>
      </c>
      <c r="L13" s="28">
        <v>515</v>
      </c>
      <c r="M13" s="28">
        <v>520</v>
      </c>
      <c r="N13" s="28">
        <v>525</v>
      </c>
      <c r="O13" s="29">
        <f>SUM(C13:N13)</f>
        <v>6190</v>
      </c>
      <c r="P13" s="25"/>
    </row>
    <row r="14" spans="1:16" s="10" customFormat="1" ht="16.5" customHeight="1" x14ac:dyDescent="0.25">
      <c r="A14" s="25"/>
      <c r="B14" s="27" t="s">
        <v>24</v>
      </c>
      <c r="C14" s="30">
        <v>900</v>
      </c>
      <c r="D14" s="28">
        <v>918</v>
      </c>
      <c r="E14" s="28">
        <v>927</v>
      </c>
      <c r="F14" s="28">
        <v>936</v>
      </c>
      <c r="G14" s="28">
        <v>918</v>
      </c>
      <c r="H14" s="28">
        <v>945</v>
      </c>
      <c r="I14" s="28">
        <v>945</v>
      </c>
      <c r="J14" s="28">
        <v>945</v>
      </c>
      <c r="K14" s="28">
        <v>936</v>
      </c>
      <c r="L14" s="28">
        <v>918</v>
      </c>
      <c r="M14" s="28">
        <v>945</v>
      </c>
      <c r="N14" s="28">
        <v>927</v>
      </c>
      <c r="O14" s="29">
        <f t="shared" ref="O14:O33" si="2">SUM(C14:N14)</f>
        <v>11160</v>
      </c>
      <c r="P14" s="25"/>
    </row>
    <row r="15" spans="1:16" s="10" customFormat="1" ht="16.5" customHeight="1" x14ac:dyDescent="0.25">
      <c r="A15" s="25"/>
      <c r="B15" s="27" t="s">
        <v>25</v>
      </c>
      <c r="C15" s="30">
        <v>3800</v>
      </c>
      <c r="D15" s="28">
        <v>3990</v>
      </c>
      <c r="E15" s="28">
        <v>3876</v>
      </c>
      <c r="F15" s="28">
        <v>3914</v>
      </c>
      <c r="G15" s="28">
        <v>3914</v>
      </c>
      <c r="H15" s="28">
        <v>3914</v>
      </c>
      <c r="I15" s="28">
        <v>3914</v>
      </c>
      <c r="J15" s="28">
        <v>3914</v>
      </c>
      <c r="K15" s="28">
        <v>3990</v>
      </c>
      <c r="L15" s="28">
        <v>3952</v>
      </c>
      <c r="M15" s="28">
        <v>3990</v>
      </c>
      <c r="N15" s="28">
        <v>3914</v>
      </c>
      <c r="O15" s="29">
        <f t="shared" si="2"/>
        <v>47082</v>
      </c>
      <c r="P15" s="25"/>
    </row>
    <row r="16" spans="1:16" s="10" customFormat="1" ht="16.5" customHeight="1" x14ac:dyDescent="0.25">
      <c r="A16" s="25"/>
      <c r="B16" s="27" t="s">
        <v>9</v>
      </c>
      <c r="C16" s="30">
        <v>500</v>
      </c>
      <c r="D16" s="28">
        <v>525</v>
      </c>
      <c r="E16" s="28">
        <v>520</v>
      </c>
      <c r="F16" s="28">
        <v>515</v>
      </c>
      <c r="G16" s="28">
        <v>510</v>
      </c>
      <c r="H16" s="28">
        <v>520</v>
      </c>
      <c r="I16" s="28">
        <v>515</v>
      </c>
      <c r="J16" s="28">
        <v>520</v>
      </c>
      <c r="K16" s="28">
        <v>510</v>
      </c>
      <c r="L16" s="28">
        <v>510</v>
      </c>
      <c r="M16" s="28">
        <v>520</v>
      </c>
      <c r="N16" s="28">
        <v>525</v>
      </c>
      <c r="O16" s="29">
        <f t="shared" si="2"/>
        <v>6190</v>
      </c>
      <c r="P16" s="25"/>
    </row>
    <row r="17" spans="1:16" s="10" customFormat="1" ht="16.5" customHeight="1" x14ac:dyDescent="0.25">
      <c r="A17" s="25"/>
      <c r="B17" s="27" t="s">
        <v>10</v>
      </c>
      <c r="C17" s="30">
        <v>1200</v>
      </c>
      <c r="D17" s="28">
        <v>1236</v>
      </c>
      <c r="E17" s="28">
        <v>1236</v>
      </c>
      <c r="F17" s="28">
        <v>1260</v>
      </c>
      <c r="G17" s="28">
        <v>1224</v>
      </c>
      <c r="H17" s="28">
        <v>1248</v>
      </c>
      <c r="I17" s="28">
        <v>1236</v>
      </c>
      <c r="J17" s="28">
        <v>1260</v>
      </c>
      <c r="K17" s="28">
        <v>1260</v>
      </c>
      <c r="L17" s="28">
        <v>1224</v>
      </c>
      <c r="M17" s="28">
        <v>1260</v>
      </c>
      <c r="N17" s="28">
        <v>1248</v>
      </c>
      <c r="O17" s="29">
        <f t="shared" si="2"/>
        <v>14892</v>
      </c>
      <c r="P17" s="25"/>
    </row>
    <row r="18" spans="1:16" s="10" customFormat="1" ht="16.5" customHeight="1" x14ac:dyDescent="0.25">
      <c r="A18" s="25"/>
      <c r="B18" s="27" t="s">
        <v>11</v>
      </c>
      <c r="C18" s="30">
        <v>150</v>
      </c>
      <c r="D18" s="28">
        <v>154.5</v>
      </c>
      <c r="E18" s="28">
        <v>153</v>
      </c>
      <c r="F18" s="28">
        <v>157.5</v>
      </c>
      <c r="G18" s="28">
        <v>154.5</v>
      </c>
      <c r="H18" s="28">
        <v>153</v>
      </c>
      <c r="I18" s="28">
        <v>156</v>
      </c>
      <c r="J18" s="28">
        <v>153</v>
      </c>
      <c r="K18" s="28">
        <v>157.5</v>
      </c>
      <c r="L18" s="28">
        <v>156</v>
      </c>
      <c r="M18" s="28">
        <v>153</v>
      </c>
      <c r="N18" s="28">
        <v>156</v>
      </c>
      <c r="O18" s="29">
        <f t="shared" si="2"/>
        <v>1854</v>
      </c>
      <c r="P18" s="25"/>
    </row>
    <row r="19" spans="1:16" s="10" customFormat="1" ht="16.5" customHeight="1" x14ac:dyDescent="0.25">
      <c r="A19" s="25"/>
      <c r="B19" s="27" t="s">
        <v>12</v>
      </c>
      <c r="C19" s="30">
        <v>180</v>
      </c>
      <c r="D19" s="28">
        <v>185.4</v>
      </c>
      <c r="E19" s="28">
        <v>185.4</v>
      </c>
      <c r="F19" s="28">
        <v>185.4</v>
      </c>
      <c r="G19" s="28">
        <v>189</v>
      </c>
      <c r="H19" s="28">
        <v>189</v>
      </c>
      <c r="I19" s="28">
        <v>189</v>
      </c>
      <c r="J19" s="28">
        <v>187.2</v>
      </c>
      <c r="K19" s="28">
        <v>187.2</v>
      </c>
      <c r="L19" s="28">
        <v>187.2</v>
      </c>
      <c r="M19" s="28">
        <v>189</v>
      </c>
      <c r="N19" s="28">
        <v>185.4</v>
      </c>
      <c r="O19" s="29">
        <f t="shared" si="2"/>
        <v>2239.2000000000003</v>
      </c>
      <c r="P19" s="25"/>
    </row>
    <row r="20" spans="1:16" s="10" customFormat="1" ht="16.5" customHeight="1" x14ac:dyDescent="0.25">
      <c r="A20" s="25"/>
      <c r="B20" s="27" t="s">
        <v>13</v>
      </c>
      <c r="C20" s="30">
        <v>610</v>
      </c>
      <c r="D20" s="28">
        <v>628.29999999999995</v>
      </c>
      <c r="E20" s="28">
        <v>634.4</v>
      </c>
      <c r="F20" s="28">
        <v>640.5</v>
      </c>
      <c r="G20" s="28">
        <v>628.29999999999995</v>
      </c>
      <c r="H20" s="28">
        <v>640.5</v>
      </c>
      <c r="I20" s="28">
        <v>622.20000000000005</v>
      </c>
      <c r="J20" s="28">
        <v>640.5</v>
      </c>
      <c r="K20" s="28">
        <v>634.4</v>
      </c>
      <c r="L20" s="28">
        <v>628.29999999999995</v>
      </c>
      <c r="M20" s="28">
        <v>628.29999999999995</v>
      </c>
      <c r="N20" s="28">
        <v>628.29999999999995</v>
      </c>
      <c r="O20" s="29">
        <f t="shared" si="2"/>
        <v>7564</v>
      </c>
      <c r="P20" s="25"/>
    </row>
    <row r="21" spans="1:16" s="10" customFormat="1" ht="16.5" customHeight="1" x14ac:dyDescent="0.25">
      <c r="A21" s="25"/>
      <c r="B21" s="27" t="s">
        <v>26</v>
      </c>
      <c r="C21" s="30">
        <v>2110</v>
      </c>
      <c r="D21" s="28">
        <v>2173.3000000000002</v>
      </c>
      <c r="E21" s="28">
        <v>2152.1999999999998</v>
      </c>
      <c r="F21" s="28">
        <v>2173.3000000000002</v>
      </c>
      <c r="G21" s="28">
        <v>2194.4</v>
      </c>
      <c r="H21" s="28">
        <v>2194.4</v>
      </c>
      <c r="I21" s="28">
        <v>2194.4</v>
      </c>
      <c r="J21" s="28">
        <v>2173.3000000000002</v>
      </c>
      <c r="K21" s="28">
        <v>2194.4</v>
      </c>
      <c r="L21" s="28">
        <v>2215.5</v>
      </c>
      <c r="M21" s="28">
        <v>2152.1999999999998</v>
      </c>
      <c r="N21" s="28">
        <v>2173.3000000000002</v>
      </c>
      <c r="O21" s="29">
        <f t="shared" si="2"/>
        <v>26100.7</v>
      </c>
      <c r="P21" s="25"/>
    </row>
    <row r="22" spans="1:16" s="10" customFormat="1" ht="16.5" customHeight="1" x14ac:dyDescent="0.25">
      <c r="A22" s="25"/>
      <c r="B22" s="27" t="s">
        <v>14</v>
      </c>
      <c r="C22" s="30">
        <v>300</v>
      </c>
      <c r="D22" s="28">
        <v>315</v>
      </c>
      <c r="E22" s="28">
        <v>306</v>
      </c>
      <c r="F22" s="28">
        <v>306</v>
      </c>
      <c r="G22" s="28">
        <v>309</v>
      </c>
      <c r="H22" s="28">
        <v>312</v>
      </c>
      <c r="I22" s="28">
        <v>309</v>
      </c>
      <c r="J22" s="28">
        <v>306</v>
      </c>
      <c r="K22" s="28">
        <v>312</v>
      </c>
      <c r="L22" s="28">
        <v>312</v>
      </c>
      <c r="M22" s="28">
        <v>309</v>
      </c>
      <c r="N22" s="28">
        <v>315</v>
      </c>
      <c r="O22" s="29">
        <f t="shared" si="2"/>
        <v>3711</v>
      </c>
      <c r="P22" s="25"/>
    </row>
    <row r="23" spans="1:16" s="10" customFormat="1" ht="16.5" customHeight="1" x14ac:dyDescent="0.25">
      <c r="A23" s="25"/>
      <c r="B23" s="27" t="s">
        <v>15</v>
      </c>
      <c r="C23" s="30">
        <v>120</v>
      </c>
      <c r="D23" s="28">
        <v>122.4</v>
      </c>
      <c r="E23" s="28">
        <v>122.4</v>
      </c>
      <c r="F23" s="28">
        <v>123.6</v>
      </c>
      <c r="G23" s="28">
        <v>123.6</v>
      </c>
      <c r="H23" s="28">
        <v>123.6</v>
      </c>
      <c r="I23" s="28">
        <v>124.8</v>
      </c>
      <c r="J23" s="28">
        <v>122.4</v>
      </c>
      <c r="K23" s="28">
        <v>126</v>
      </c>
      <c r="L23" s="28">
        <v>122.4</v>
      </c>
      <c r="M23" s="28">
        <v>126</v>
      </c>
      <c r="N23" s="28">
        <v>126</v>
      </c>
      <c r="O23" s="29">
        <f t="shared" si="2"/>
        <v>1483.2</v>
      </c>
      <c r="P23" s="25"/>
    </row>
    <row r="24" spans="1:16" s="10" customFormat="1" ht="16.5" customHeight="1" x14ac:dyDescent="0.25">
      <c r="A24" s="25"/>
      <c r="B24" s="27" t="s">
        <v>16</v>
      </c>
      <c r="C24" s="30">
        <v>650</v>
      </c>
      <c r="D24" s="28">
        <v>669.5</v>
      </c>
      <c r="E24" s="28">
        <v>682.5</v>
      </c>
      <c r="F24" s="28">
        <v>682.5</v>
      </c>
      <c r="G24" s="28">
        <v>682.5</v>
      </c>
      <c r="H24" s="28">
        <v>663</v>
      </c>
      <c r="I24" s="28">
        <v>663</v>
      </c>
      <c r="J24" s="28">
        <v>676</v>
      </c>
      <c r="K24" s="28">
        <v>682.5</v>
      </c>
      <c r="L24" s="28">
        <v>676</v>
      </c>
      <c r="M24" s="28">
        <v>669.5</v>
      </c>
      <c r="N24" s="28">
        <v>676</v>
      </c>
      <c r="O24" s="29">
        <f t="shared" si="2"/>
        <v>8073</v>
      </c>
      <c r="P24" s="25"/>
    </row>
    <row r="25" spans="1:16" s="10" customFormat="1" ht="16.5" customHeight="1" x14ac:dyDescent="0.25">
      <c r="A25" s="25"/>
      <c r="B25" s="27" t="s">
        <v>17</v>
      </c>
      <c r="C25" s="30">
        <v>650</v>
      </c>
      <c r="D25" s="28">
        <v>676</v>
      </c>
      <c r="E25" s="28">
        <v>682.5</v>
      </c>
      <c r="F25" s="28">
        <v>663</v>
      </c>
      <c r="G25" s="28">
        <v>682.5</v>
      </c>
      <c r="H25" s="28">
        <v>669.5</v>
      </c>
      <c r="I25" s="28">
        <v>669.5</v>
      </c>
      <c r="J25" s="28">
        <v>663</v>
      </c>
      <c r="K25" s="28">
        <v>663</v>
      </c>
      <c r="L25" s="28">
        <v>669.5</v>
      </c>
      <c r="M25" s="28">
        <v>663</v>
      </c>
      <c r="N25" s="28">
        <v>676</v>
      </c>
      <c r="O25" s="29">
        <f t="shared" si="2"/>
        <v>8027.5</v>
      </c>
      <c r="P25" s="25"/>
    </row>
    <row r="26" spans="1:16" s="10" customFormat="1" ht="16.5" customHeight="1" x14ac:dyDescent="0.25">
      <c r="A26" s="25"/>
      <c r="B26" s="27" t="s">
        <v>18</v>
      </c>
      <c r="C26" s="30">
        <v>1440</v>
      </c>
      <c r="D26" s="28">
        <v>1468.8</v>
      </c>
      <c r="E26" s="28">
        <v>1512</v>
      </c>
      <c r="F26" s="28">
        <v>1497.6</v>
      </c>
      <c r="G26" s="28">
        <v>1483.2</v>
      </c>
      <c r="H26" s="28">
        <v>1497.6</v>
      </c>
      <c r="I26" s="28">
        <v>1497.6</v>
      </c>
      <c r="J26" s="28">
        <v>1497.6</v>
      </c>
      <c r="K26" s="28">
        <v>1483.2</v>
      </c>
      <c r="L26" s="28">
        <v>1512</v>
      </c>
      <c r="M26" s="28">
        <v>1483.2</v>
      </c>
      <c r="N26" s="28">
        <v>1497.6</v>
      </c>
      <c r="O26" s="29">
        <f t="shared" si="2"/>
        <v>17870.400000000001</v>
      </c>
      <c r="P26" s="25"/>
    </row>
    <row r="27" spans="1:16" s="10" customFormat="1" ht="16.5" customHeight="1" x14ac:dyDescent="0.25">
      <c r="A27" s="25"/>
      <c r="B27" s="27" t="s">
        <v>19</v>
      </c>
      <c r="C27" s="28">
        <v>175</v>
      </c>
      <c r="D27" s="28">
        <v>182</v>
      </c>
      <c r="E27" s="28">
        <v>183.75</v>
      </c>
      <c r="F27" s="28">
        <v>183.75</v>
      </c>
      <c r="G27" s="28">
        <v>178.5</v>
      </c>
      <c r="H27" s="28">
        <v>180.25</v>
      </c>
      <c r="I27" s="28">
        <v>182</v>
      </c>
      <c r="J27" s="28">
        <v>180.25</v>
      </c>
      <c r="K27" s="28">
        <v>178.5</v>
      </c>
      <c r="L27" s="28">
        <v>178.5</v>
      </c>
      <c r="M27" s="28">
        <v>178.5</v>
      </c>
      <c r="N27" s="28">
        <v>182</v>
      </c>
      <c r="O27" s="29">
        <f t="shared" si="2"/>
        <v>2163</v>
      </c>
      <c r="P27" s="25"/>
    </row>
    <row r="28" spans="1:16" s="10" customFormat="1" ht="16.5" customHeight="1" x14ac:dyDescent="0.25">
      <c r="A28" s="25"/>
      <c r="B28" s="27" t="s">
        <v>20</v>
      </c>
      <c r="C28" s="28">
        <v>311</v>
      </c>
      <c r="D28" s="28">
        <v>326.55</v>
      </c>
      <c r="E28" s="28">
        <v>326.55</v>
      </c>
      <c r="F28" s="28">
        <v>326.55</v>
      </c>
      <c r="G28" s="28">
        <v>320.33</v>
      </c>
      <c r="H28" s="28">
        <v>320.33</v>
      </c>
      <c r="I28" s="28">
        <v>317.22000000000003</v>
      </c>
      <c r="J28" s="28">
        <v>317.22000000000003</v>
      </c>
      <c r="K28" s="28">
        <v>326.55</v>
      </c>
      <c r="L28" s="28">
        <v>317.22000000000003</v>
      </c>
      <c r="M28" s="28">
        <v>323.44</v>
      </c>
      <c r="N28" s="28">
        <v>317.22000000000003</v>
      </c>
      <c r="O28" s="29">
        <f t="shared" si="2"/>
        <v>3850.1800000000003</v>
      </c>
      <c r="P28" s="25"/>
    </row>
    <row r="29" spans="1:16" s="10" customFormat="1" ht="16.5" customHeight="1" x14ac:dyDescent="0.25">
      <c r="A29" s="25"/>
      <c r="B29" s="27" t="s">
        <v>21</v>
      </c>
      <c r="C29" s="28">
        <v>160</v>
      </c>
      <c r="D29" s="28">
        <v>166.4</v>
      </c>
      <c r="E29" s="28">
        <v>166.4</v>
      </c>
      <c r="F29" s="28">
        <v>166.4</v>
      </c>
      <c r="G29" s="28">
        <v>166.4</v>
      </c>
      <c r="H29" s="28">
        <v>164.8</v>
      </c>
      <c r="I29" s="28">
        <v>163.19999999999999</v>
      </c>
      <c r="J29" s="28">
        <v>164.8</v>
      </c>
      <c r="K29" s="28">
        <v>164.8</v>
      </c>
      <c r="L29" s="28">
        <v>166.4</v>
      </c>
      <c r="M29" s="28">
        <v>164.8</v>
      </c>
      <c r="N29" s="28">
        <v>166.4</v>
      </c>
      <c r="O29" s="29">
        <f t="shared" si="2"/>
        <v>1980.8</v>
      </c>
      <c r="P29" s="25"/>
    </row>
    <row r="30" spans="1:16" s="10" customFormat="1" ht="16.5" customHeight="1" x14ac:dyDescent="0.25">
      <c r="A30" s="25"/>
      <c r="B30" s="27" t="s">
        <v>22</v>
      </c>
      <c r="C30" s="28">
        <v>15000</v>
      </c>
      <c r="D30" s="28">
        <v>15450</v>
      </c>
      <c r="E30" s="28">
        <v>15600</v>
      </c>
      <c r="F30" s="28">
        <v>15600</v>
      </c>
      <c r="G30" s="28">
        <v>15300</v>
      </c>
      <c r="H30" s="28">
        <v>15300</v>
      </c>
      <c r="I30" s="28">
        <v>15300</v>
      </c>
      <c r="J30" s="28">
        <v>15600</v>
      </c>
      <c r="K30" s="28">
        <v>15600</v>
      </c>
      <c r="L30" s="28">
        <v>15750</v>
      </c>
      <c r="M30" s="28">
        <v>15450</v>
      </c>
      <c r="N30" s="28">
        <v>15750</v>
      </c>
      <c r="O30" s="29">
        <f t="shared" si="2"/>
        <v>185700</v>
      </c>
      <c r="P30" s="25"/>
    </row>
    <row r="31" spans="1:16" s="10" customFormat="1" ht="16.5" customHeight="1" x14ac:dyDescent="0.25">
      <c r="A31" s="25"/>
      <c r="B31" s="35" t="s">
        <v>41</v>
      </c>
      <c r="C31" s="36">
        <v>360</v>
      </c>
      <c r="D31" s="36">
        <v>370.8</v>
      </c>
      <c r="E31" s="36">
        <v>374.4</v>
      </c>
      <c r="F31" s="36">
        <v>378</v>
      </c>
      <c r="G31" s="36">
        <v>370.8</v>
      </c>
      <c r="H31" s="36">
        <v>374.4</v>
      </c>
      <c r="I31" s="36">
        <v>374.4</v>
      </c>
      <c r="J31" s="36">
        <v>378</v>
      </c>
      <c r="K31" s="36">
        <v>378</v>
      </c>
      <c r="L31" s="36">
        <v>374.4</v>
      </c>
      <c r="M31" s="36">
        <v>374.4</v>
      </c>
      <c r="N31" s="36">
        <v>367.2</v>
      </c>
      <c r="O31" s="37">
        <f t="shared" si="2"/>
        <v>4474.7999999999993</v>
      </c>
      <c r="P31" s="25"/>
    </row>
    <row r="32" spans="1:16" s="10" customFormat="1" ht="16.5" customHeight="1" thickBot="1" x14ac:dyDescent="0.3">
      <c r="A32" s="25"/>
      <c r="B32" s="38" t="s">
        <v>23</v>
      </c>
      <c r="C32" s="39">
        <f t="shared" ref="C32:N32" si="3">SUM(C13:C31)</f>
        <v>29116</v>
      </c>
      <c r="D32" s="39">
        <f t="shared" si="3"/>
        <v>30067.949999999997</v>
      </c>
      <c r="E32" s="39">
        <f t="shared" si="3"/>
        <v>30165.5</v>
      </c>
      <c r="F32" s="39">
        <f t="shared" si="3"/>
        <v>30219.1</v>
      </c>
      <c r="G32" s="39">
        <f t="shared" si="3"/>
        <v>29869.030000000002</v>
      </c>
      <c r="H32" s="39">
        <f t="shared" si="3"/>
        <v>29924.38</v>
      </c>
      <c r="I32" s="39">
        <f t="shared" si="3"/>
        <v>29887.32</v>
      </c>
      <c r="J32" s="39">
        <f t="shared" si="3"/>
        <v>30208.269999999997</v>
      </c>
      <c r="K32" s="39">
        <f t="shared" si="3"/>
        <v>30309.05</v>
      </c>
      <c r="L32" s="39">
        <f t="shared" si="3"/>
        <v>30384.42</v>
      </c>
      <c r="M32" s="39">
        <f t="shared" si="3"/>
        <v>30099.340000000004</v>
      </c>
      <c r="N32" s="39">
        <f t="shared" si="3"/>
        <v>30355.420000000002</v>
      </c>
      <c r="O32" s="39">
        <f t="shared" si="2"/>
        <v>360605.77999999997</v>
      </c>
      <c r="P32" s="25"/>
    </row>
    <row r="33" spans="1:16" s="10" customFormat="1" ht="16.5" customHeight="1" thickTop="1" x14ac:dyDescent="0.25">
      <c r="A33" s="25"/>
      <c r="B33" s="33" t="s">
        <v>7</v>
      </c>
      <c r="C33" s="34">
        <f t="shared" ref="C33:N33" si="4">C11-C32</f>
        <v>16684</v>
      </c>
      <c r="D33" s="34">
        <f t="shared" si="4"/>
        <v>20896.050000000003</v>
      </c>
      <c r="E33" s="34">
        <f t="shared" si="4"/>
        <v>20182.5</v>
      </c>
      <c r="F33" s="34">
        <f t="shared" si="4"/>
        <v>18478.900000000001</v>
      </c>
      <c r="G33" s="34">
        <f t="shared" si="4"/>
        <v>18174.969999999998</v>
      </c>
      <c r="H33" s="34">
        <f t="shared" si="4"/>
        <v>21503.62</v>
      </c>
      <c r="I33" s="34">
        <f t="shared" si="4"/>
        <v>18326.68</v>
      </c>
      <c r="J33" s="34">
        <f t="shared" si="4"/>
        <v>20023.730000000003</v>
      </c>
      <c r="K33" s="34">
        <f t="shared" si="4"/>
        <v>18520.95</v>
      </c>
      <c r="L33" s="34">
        <f t="shared" si="4"/>
        <v>20413.580000000002</v>
      </c>
      <c r="M33" s="34">
        <f t="shared" si="4"/>
        <v>18740.659999999996</v>
      </c>
      <c r="N33" s="34">
        <f t="shared" si="4"/>
        <v>17904.579999999998</v>
      </c>
      <c r="O33" s="34">
        <f t="shared" si="2"/>
        <v>229850.22000000003</v>
      </c>
      <c r="P33" s="25"/>
    </row>
    <row r="34" spans="1:16" ht="6.75" customHeigh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18.75" customHeight="1" x14ac:dyDescent="0.3">
      <c r="B35" s="5"/>
    </row>
    <row r="36" spans="1:16" ht="18.75" customHeight="1" x14ac:dyDescent="0.3">
      <c r="B36" s="5"/>
    </row>
    <row r="37" spans="1:16" ht="18.75" customHeight="1" x14ac:dyDescent="0.3">
      <c r="B37" s="5"/>
    </row>
    <row r="38" spans="1:16" ht="18.75" customHeight="1" x14ac:dyDescent="0.3">
      <c r="B38" s="5"/>
    </row>
    <row r="39" spans="1:16" ht="18.75" customHeight="1" x14ac:dyDescent="0.3">
      <c r="B39" s="5"/>
    </row>
    <row r="40" spans="1:16" ht="18.75" customHeight="1" x14ac:dyDescent="0.3">
      <c r="B40" s="5"/>
    </row>
    <row r="41" spans="1:16" ht="18.75" customHeight="1" x14ac:dyDescent="0.3">
      <c r="B41" s="5"/>
    </row>
    <row r="42" spans="1:16" ht="18.75" customHeight="1" x14ac:dyDescent="0.3">
      <c r="B42" s="5"/>
    </row>
    <row r="43" spans="1:16" ht="18.75" customHeight="1" x14ac:dyDescent="0.3">
      <c r="B43" s="5"/>
    </row>
    <row r="44" spans="1:16" ht="18.75" customHeight="1" x14ac:dyDescent="0.3">
      <c r="B44" s="5"/>
    </row>
    <row r="45" spans="1:16" ht="18.75" customHeight="1" x14ac:dyDescent="0.3">
      <c r="B45" s="5"/>
    </row>
    <row r="46" spans="1:16" ht="18.75" customHeight="1" x14ac:dyDescent="0.3">
      <c r="B46" s="5"/>
    </row>
    <row r="47" spans="1:16" ht="18.75" customHeight="1" x14ac:dyDescent="0.3">
      <c r="B47" s="5"/>
    </row>
    <row r="48" spans="1:16" ht="18.75" customHeight="1" x14ac:dyDescent="0.3">
      <c r="B48" s="5"/>
    </row>
    <row r="49" spans="2:2" ht="18.75" customHeight="1" x14ac:dyDescent="0.3">
      <c r="B49" s="5"/>
    </row>
    <row r="50" spans="2:2" ht="18.75" customHeight="1" x14ac:dyDescent="0.3">
      <c r="B50" s="5"/>
    </row>
    <row r="51" spans="2:2" ht="18.75" customHeight="1" x14ac:dyDescent="0.3">
      <c r="B51" s="5"/>
    </row>
    <row r="52" spans="2:2" ht="18.75" customHeight="1" x14ac:dyDescent="0.3">
      <c r="B52" s="5"/>
    </row>
    <row r="53" spans="2:2" ht="18.75" customHeight="1" x14ac:dyDescent="0.3">
      <c r="B53" s="5"/>
    </row>
    <row r="54" spans="2:2" ht="18.75" customHeight="1" x14ac:dyDescent="0.3">
      <c r="B54" s="5"/>
    </row>
    <row r="55" spans="2:2" ht="18.75" customHeight="1" x14ac:dyDescent="0.3">
      <c r="B55" s="5"/>
    </row>
    <row r="56" spans="2:2" ht="18.75" customHeight="1" x14ac:dyDescent="0.3">
      <c r="B56" s="5"/>
    </row>
    <row r="57" spans="2:2" ht="18.75" customHeight="1" x14ac:dyDescent="0.3">
      <c r="B57" s="5"/>
    </row>
    <row r="58" spans="2:2" ht="15.75" customHeight="1" x14ac:dyDescent="0.3">
      <c r="B58" s="5"/>
    </row>
    <row r="59" spans="2:2" ht="15.75" customHeight="1" x14ac:dyDescent="0.3">
      <c r="B59" s="5"/>
    </row>
    <row r="60" spans="2:2" ht="15.75" customHeight="1" x14ac:dyDescent="0.3">
      <c r="B60" s="5"/>
    </row>
  </sheetData>
  <mergeCells count="4">
    <mergeCell ref="A34:P34"/>
    <mergeCell ref="C1:O2"/>
    <mergeCell ref="C3:H3"/>
    <mergeCell ref="J3:M3"/>
  </mergeCells>
  <printOptions horizontalCentered="1" verticalCentered="1"/>
  <pageMargins left="0.25" right="0.25" top="0.25" bottom="0.2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156A-F261-4A61-ACBD-FB960DC7D8A3}">
  <dimension ref="B6"/>
  <sheetViews>
    <sheetView workbookViewId="0">
      <selection sqref="A1:E7"/>
    </sheetView>
  </sheetViews>
  <sheetFormatPr defaultRowHeight="15" x14ac:dyDescent="0.25"/>
  <sheetData>
    <row r="6" spans="2:2" x14ac:dyDescent="0.25">
      <c r="B6" s="1" t="s">
        <v>0</v>
      </c>
    </row>
  </sheetData>
  <hyperlinks>
    <hyperlink ref="B6" r:id="rId1" display="© 2018 TemplateLab.com" xr:uid="{7C85E87A-50BD-471F-9A9E-ACA24BC5F60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Profit &amp; Loss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HFO Desktop</cp:lastModifiedBy>
  <cp:lastPrinted>2020-05-17T14:43:15Z</cp:lastPrinted>
  <dcterms:created xsi:type="dcterms:W3CDTF">2019-12-14T01:36:55Z</dcterms:created>
  <dcterms:modified xsi:type="dcterms:W3CDTF">2020-05-17T14:58:02Z</dcterms:modified>
</cp:coreProperties>
</file>